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2" windowWidth="15360" windowHeight="792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<sst xmlns="http://schemas.openxmlformats.org/spreadsheetml/2006/main" count="166" uniqueCount="129">
  <si>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</si>
  <si>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</si>
  <si>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</si>
  <si>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</si>
  <si>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</si>
  <si>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</si>
  <si>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</si>
  <si>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</si>
  <si>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</si>
  <si>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</si>
  <si>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</si>
  <si>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</si>
  <si>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</si>
  <si>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</si>
  <si>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</si>
  <si>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</si>
  <si>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</si>
  <si>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</si>
  <si>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</si>
  <si>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</si>
  <si>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</si>
  <si>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</si>
  <si>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</si>
  <si>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</si>
  <si>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</si>
  <si>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</si>
  <si>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</si>
  <si>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</si>
  <si>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</si>
  <si>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</si>
  <si>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</si>
  <si>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</si>
  <si>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</si>
  <si>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</si>
  <si>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</si>
  <si>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</si>
  <si>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</si>
  <si>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</si>
  <si>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</si>
  <si>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</si>
  <si>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</si>
  <si>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</si>
  <si>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</si>
  <si>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</si>
  <si>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</si>
  <si>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</si>
  <si>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</si>
  <si>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</si>
  <si>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</si>
  <si>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</si>
  <si>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</si>
  <si>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</si>
  <si>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</si>
  <si>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</si>
  <si>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</si>
  <si>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</si>
  <si>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</si>
  <si>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</si>
  <si>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</si>
  <si>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</si>
  <si>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</si>
  <si>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</si>
  <si>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</si>
  <si>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</si>
  <si>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</si>
  <si>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</si>
  <si>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</si>
  <si>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</si>
  <si>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</si>
  <si>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</si>
  <si>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</si>
  <si>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</si>
  <si>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</si>
  <si>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</si>
  <si>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</si>
  <si>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</si>
  <si>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</si>
  <si>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</si>
  <si>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</si>
  <si>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</si>
  <si>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</si>
  <si>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</si>
  <si>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</si>
  <si>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</si>
  <si>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</si>
  <si>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</si>
  <si>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</si>
  <si>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</si>
  <si>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</si>
  <si>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</si>
  <si>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</si>
  <si>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</si>
  <si>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</si>
  <si>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Община Левски</t>
  </si>
  <si>
    <t>Плевен</t>
  </si>
  <si>
    <t>Левски</t>
  </si>
  <si>
    <t>"България"</t>
  </si>
  <si>
    <t>Енергийна ефективност</t>
  </si>
  <si>
    <t>( Любка Александрова )</t>
  </si>
  <si>
    <t xml:space="preserve">Подпис: </t>
  </si>
  <si>
    <t>Емил Игнатов</t>
  </si>
  <si>
    <t>0878 70 35 46 ; ignatov68@mail.bg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</si>
  <si>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15 декември на отчетната година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</si>
  <si>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43236.401.21</t>
  </si>
  <si>
    <t>Държавен бюджет</t>
  </si>
  <si>
    <t xml:space="preserve"> мерките за ЕЕ са приключили</t>
  </si>
  <si>
    <t>МКЗНБА</t>
  </si>
  <si>
    <t xml:space="preserve">Подмяна дограма с PVC профил и стъклопакет </t>
  </si>
  <si>
    <t>мерките за ЕЕ са приключили</t>
  </si>
  <si>
    <t>Подмяна дограма с PVC профил и стъклопакет</t>
  </si>
  <si>
    <t>2023г. - 2032г.</t>
  </si>
  <si>
    <t>№ 572 / 23.12.2022г.</t>
  </si>
  <si>
    <t>Дата:  01.12.2023 г.</t>
  </si>
  <si>
    <t>МБАЛ"Левски"ЕООД гр.Левски-ковид отделение</t>
  </si>
  <si>
    <t>Европейски средства</t>
  </si>
  <si>
    <t>Топлоизолация мин. вата стени и тавани 5см.</t>
  </si>
  <si>
    <t>НЧ"Г.С.Раковски 1901"с.Изгрев</t>
  </si>
  <si>
    <t>кв.10 УПИ 1</t>
  </si>
  <si>
    <t>Топлоизолация XPS 10см бет. плоча</t>
  </si>
  <si>
    <t>Топлоизолация мин. вата тавани 7,5см</t>
  </si>
  <si>
    <t>ПГСС"Н.Вапцаров"-общежитие гр.Левски</t>
  </si>
  <si>
    <t>43236.401.3152</t>
  </si>
  <si>
    <t>Топлоизолация ЕPS 5см външни стени</t>
  </si>
  <si>
    <t>Топлоизолация мин. вата тавани 4см</t>
  </si>
  <si>
    <t>43236.401.2194</t>
  </si>
  <si>
    <t>Административно-битова сграда футболен стадион гр.Левски</t>
  </si>
  <si>
    <t>Пенсионерски клуб гр.Левски</t>
  </si>
  <si>
    <t>43236.401.2526</t>
  </si>
  <si>
    <t>Топлоизолация ЕPS 10см външни стени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</si>
</sst>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 locked="0"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172" fontId="3" fillId="5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34" applyFont="1" applyAlignment="1">
      <alignment horizontal="center" vertical="center"/>
      <protection/>
    </xf>
    <xf numFmtId="0" fontId="64" fillId="0" borderId="0" xfId="34" applyFont="1" applyBorder="1" applyAlignment="1" applyProtection="1">
      <alignment wrapText="1"/>
      <protection locked="0"/>
    </xf>
    <xf numFmtId="0" fontId="65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6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5" fillId="0" borderId="10" xfId="3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7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9" fillId="33" borderId="10" xfId="34" applyFont="1" applyFill="1" applyBorder="1" applyAlignment="1" applyProtection="1">
      <alignment horizontal="center" vertical="center" wrapText="1"/>
      <protection/>
    </xf>
    <xf numFmtId="0" fontId="64" fillId="0" borderId="13" xfId="34" applyFont="1" applyBorder="1" applyAlignment="1" applyProtection="1">
      <alignment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3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3" fontId="0" fillId="34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173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34" applyFont="1" applyFill="1" applyBorder="1" applyAlignment="1" applyProtection="1">
      <alignment vertical="center"/>
      <protection/>
    </xf>
    <xf numFmtId="0" fontId="7" fillId="0" borderId="15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70" fillId="0" borderId="10" xfId="34" applyFont="1" applyFill="1" applyBorder="1" applyAlignment="1" applyProtection="1">
      <alignment horizontal="center" vertical="center" wrapText="1"/>
      <protection locked="0"/>
    </xf>
    <xf numFmtId="0" fontId="15" fillId="0" borderId="10" xfId="34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179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1" fontId="15" fillId="35" borderId="14" xfId="0" applyNumberFormat="1" applyFont="1" applyFill="1" applyBorder="1" applyAlignment="1">
      <alignment horizontal="center" vertical="center" wrapText="1"/>
    </xf>
    <xf numFmtId="1" fontId="15" fillId="35" borderId="13" xfId="0" applyNumberFormat="1" applyFont="1" applyFill="1" applyBorder="1" applyAlignment="1">
      <alignment horizontal="center" vertical="center" wrapText="1"/>
    </xf>
    <xf numFmtId="1" fontId="15" fillId="35" borderId="16" xfId="0" applyNumberFormat="1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0" fontId="6" fillId="0" borderId="13" xfId="34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3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3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179" fontId="7" fillId="0" borderId="10" xfId="3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H29" sqref="H29"/>
    </sheetView>
  </sheetViews>
  <sheetFormatPr defaultColWidth="9.140625" defaultRowHeight="12.75"/>
  <cols>
    <col min="1" max="1" width="30.8515625" style="17" customWidth="1"/>
    <col min="2" max="2" width="17.421875" style="17" customWidth="1"/>
    <col min="3" max="3" width="16.421875" style="17" customWidth="1"/>
    <col min="4" max="4" width="27.7109375" style="17" customWidth="1"/>
    <col min="5" max="5" width="7.7109375" style="17" customWidth="1"/>
    <col min="6" max="16384" width="9.140625" style="17" customWidth="1"/>
  </cols>
  <sheetData>
    <row r="1" spans="2:5" ht="25.5" customHeight="1">
      <c r="B1" s="19"/>
      <c r="C1" s="19"/>
      <c r="D1" s="80" t="s">
        <v>61</v>
      </c>
      <c r="E1" s="81">
        <v>2023</v>
      </c>
    </row>
    <row r="2" spans="2:5" ht="10.5" customHeight="1">
      <c r="B2" s="18"/>
      <c r="C2" s="19"/>
      <c r="D2" s="19"/>
      <c r="E2" s="19"/>
    </row>
    <row r="3" spans="1:5" ht="15">
      <c r="A3" s="113" t="s">
        <v>63</v>
      </c>
      <c r="B3" s="113"/>
      <c r="C3" s="113"/>
      <c r="D3" s="113"/>
      <c r="E3" s="113"/>
    </row>
    <row r="4" spans="1:5" ht="15.75" customHeight="1">
      <c r="A4" s="113" t="s">
        <v>92</v>
      </c>
      <c r="B4" s="113"/>
      <c r="C4" s="113"/>
      <c r="D4" s="113"/>
      <c r="E4" s="113"/>
    </row>
    <row r="5" spans="1:6" ht="21.75" customHeight="1">
      <c r="A5" s="114" t="s">
        <v>64</v>
      </c>
      <c r="B5" s="114"/>
      <c r="C5" s="114"/>
      <c r="D5" s="114"/>
      <c r="E5" s="114"/>
      <c r="F5" s="20"/>
    </row>
    <row r="6" spans="1:6" ht="32.25" customHeight="1">
      <c r="A6" s="115" t="s">
        <v>62</v>
      </c>
      <c r="B6" s="115"/>
      <c r="C6" s="115"/>
      <c r="D6" s="115"/>
      <c r="E6" s="115"/>
      <c r="F6" s="20"/>
    </row>
    <row r="7" spans="1:6" ht="48" customHeight="1">
      <c r="A7" s="116" t="s">
        <v>102</v>
      </c>
      <c r="B7" s="116"/>
      <c r="C7" s="116"/>
      <c r="D7" s="116"/>
      <c r="E7" s="116"/>
      <c r="F7" s="20"/>
    </row>
    <row r="8" spans="1:5" ht="38.25" customHeight="1">
      <c r="A8" s="63" t="s">
        <v>81</v>
      </c>
      <c r="B8" s="117" t="s">
        <v>86</v>
      </c>
      <c r="C8" s="118"/>
      <c r="D8" s="118"/>
      <c r="E8" s="118"/>
    </row>
    <row r="9" spans="1:5" ht="31.5" customHeight="1">
      <c r="A9" s="63" t="s">
        <v>82</v>
      </c>
      <c r="B9" s="98" t="s">
        <v>93</v>
      </c>
      <c r="C9" s="99"/>
      <c r="D9" s="99"/>
      <c r="E9" s="100"/>
    </row>
    <row r="10" spans="1:5" ht="31.5" customHeight="1">
      <c r="A10" s="83" t="s">
        <v>83</v>
      </c>
      <c r="B10" s="95">
        <v>413814</v>
      </c>
      <c r="C10" s="96"/>
      <c r="D10" s="96"/>
      <c r="E10" s="97"/>
    </row>
    <row r="11" spans="1:6" ht="32.25" customHeight="1">
      <c r="A11" s="102" t="s">
        <v>4</v>
      </c>
      <c r="B11" s="102"/>
      <c r="C11" s="9"/>
      <c r="D11" s="15"/>
      <c r="E11" s="62"/>
      <c r="F11" s="16"/>
    </row>
    <row r="12" spans="1:6" ht="32.25" customHeight="1">
      <c r="A12" s="8" t="s">
        <v>6</v>
      </c>
      <c r="B12" s="8" t="s">
        <v>1</v>
      </c>
      <c r="C12" s="8" t="s">
        <v>2</v>
      </c>
      <c r="D12" s="61" t="s">
        <v>7</v>
      </c>
      <c r="E12" s="61" t="s">
        <v>0</v>
      </c>
      <c r="F12" s="27"/>
    </row>
    <row r="13" spans="1:6" ht="31.5" customHeight="1">
      <c r="A13" s="91" t="s">
        <v>94</v>
      </c>
      <c r="B13" s="91" t="s">
        <v>95</v>
      </c>
      <c r="C13" s="91" t="s">
        <v>95</v>
      </c>
      <c r="D13" s="94" t="s">
        <v>96</v>
      </c>
      <c r="E13" s="94">
        <v>58</v>
      </c>
      <c r="F13" s="20"/>
    </row>
    <row r="14" spans="1:6" ht="31.5" customHeight="1">
      <c r="A14" s="22"/>
      <c r="B14" s="22"/>
      <c r="C14" s="22"/>
      <c r="D14" s="23"/>
      <c r="E14" s="23"/>
      <c r="F14" s="20"/>
    </row>
    <row r="15" spans="1:6" ht="31.5" customHeight="1">
      <c r="A15" s="36" t="s">
        <v>91</v>
      </c>
      <c r="B15" s="32"/>
      <c r="C15" s="33"/>
      <c r="D15" s="33"/>
      <c r="E15" s="33"/>
      <c r="F15" s="20"/>
    </row>
    <row r="16" spans="1:6" ht="36" customHeight="1">
      <c r="A16" s="64" t="s">
        <v>59</v>
      </c>
      <c r="B16" s="101" t="s">
        <v>60</v>
      </c>
      <c r="C16" s="101"/>
      <c r="D16" s="101" t="s">
        <v>87</v>
      </c>
      <c r="E16" s="101"/>
      <c r="F16" s="20"/>
    </row>
    <row r="17" spans="1:6" ht="54" customHeight="1">
      <c r="A17" s="90" t="s">
        <v>97</v>
      </c>
      <c r="B17" s="105" t="s">
        <v>110</v>
      </c>
      <c r="C17" s="105"/>
      <c r="D17" s="105" t="s">
        <v>111</v>
      </c>
      <c r="E17" s="105"/>
      <c r="F17" s="20"/>
    </row>
    <row r="18" spans="1:6" ht="21" customHeight="1">
      <c r="A18" s="103"/>
      <c r="B18" s="103"/>
      <c r="C18" s="103"/>
      <c r="D18" s="103"/>
      <c r="E18" s="103"/>
      <c r="F18" s="20"/>
    </row>
    <row r="19" spans="1:6" ht="32.25" customHeight="1">
      <c r="A19" s="106" t="s">
        <v>79</v>
      </c>
      <c r="B19" s="106"/>
      <c r="C19" s="106"/>
      <c r="D19" s="93">
        <v>1.115</v>
      </c>
      <c r="E19" s="82" t="s">
        <v>5</v>
      </c>
      <c r="F19" s="20"/>
    </row>
    <row r="20" spans="1:6" ht="22.5" customHeight="1">
      <c r="A20" s="106" t="s">
        <v>75</v>
      </c>
      <c r="B20" s="106"/>
      <c r="C20" s="106"/>
      <c r="D20" s="140">
        <v>0.045</v>
      </c>
      <c r="E20" s="82" t="s">
        <v>5</v>
      </c>
      <c r="F20" s="20"/>
    </row>
    <row r="21" spans="1:6" ht="25.5" customHeight="1">
      <c r="A21" s="106"/>
      <c r="B21" s="106"/>
      <c r="C21" s="106"/>
      <c r="D21" s="57">
        <f>D20*100/D19</f>
        <v>4.0358744394618835</v>
      </c>
      <c r="E21" s="82" t="s">
        <v>8</v>
      </c>
      <c r="F21" s="20"/>
    </row>
    <row r="22" spans="1:6" ht="31.5" customHeight="1">
      <c r="A22" s="112" t="s">
        <v>76</v>
      </c>
      <c r="B22" s="112"/>
      <c r="C22" s="112"/>
      <c r="D22" s="92">
        <v>0</v>
      </c>
      <c r="E22" s="82" t="s">
        <v>5</v>
      </c>
      <c r="F22" s="20"/>
    </row>
    <row r="23" spans="1:6" ht="15.75" customHeight="1">
      <c r="A23" s="39"/>
      <c r="B23" s="39"/>
      <c r="C23" s="39"/>
      <c r="D23" s="34"/>
      <c r="E23" s="24"/>
      <c r="F23" s="20"/>
    </row>
    <row r="24" spans="1:6" ht="28.5" customHeight="1">
      <c r="A24" s="84" t="s">
        <v>90</v>
      </c>
      <c r="B24" s="35"/>
      <c r="C24" s="35"/>
      <c r="D24" s="34"/>
      <c r="E24" s="24"/>
      <c r="F24" s="20"/>
    </row>
    <row r="25" spans="1:6" ht="28.5" customHeight="1">
      <c r="A25" s="85" t="s">
        <v>88</v>
      </c>
      <c r="B25" s="107" t="s">
        <v>100</v>
      </c>
      <c r="C25" s="108"/>
      <c r="D25" s="108"/>
      <c r="E25" s="109"/>
      <c r="F25" s="20"/>
    </row>
    <row r="26" spans="1:6" ht="28.5" customHeight="1">
      <c r="A26" s="85" t="s">
        <v>89</v>
      </c>
      <c r="B26" s="107" t="s">
        <v>101</v>
      </c>
      <c r="C26" s="108"/>
      <c r="D26" s="108"/>
      <c r="E26" s="109"/>
      <c r="F26" s="20"/>
    </row>
    <row r="27" spans="1:6" ht="14.25" customHeight="1">
      <c r="A27" s="36"/>
      <c r="B27" s="35"/>
      <c r="C27" s="35"/>
      <c r="D27" s="34"/>
      <c r="E27" s="24"/>
      <c r="F27" s="20"/>
    </row>
    <row r="28" spans="1:6" ht="15">
      <c r="A28" s="65" t="s">
        <v>112</v>
      </c>
      <c r="B28" s="38"/>
      <c r="C28" s="21"/>
      <c r="D28" s="110" t="s">
        <v>99</v>
      </c>
      <c r="E28" s="111"/>
      <c r="F28" s="20"/>
    </row>
    <row r="29" spans="2:6" ht="26.25" customHeight="1">
      <c r="B29" s="20"/>
      <c r="C29" s="20"/>
      <c r="D29" s="104" t="s">
        <v>98</v>
      </c>
      <c r="E29" s="104"/>
      <c r="F29" s="20"/>
    </row>
  </sheetData>
  <sheetProtection/>
  <mergeCells count="21">
    <mergeCell ref="A3:E3"/>
    <mergeCell ref="A4:E4"/>
    <mergeCell ref="A5:E5"/>
    <mergeCell ref="A6:E6"/>
    <mergeCell ref="A7:E7"/>
    <mergeCell ref="B8:E8"/>
    <mergeCell ref="D29:E29"/>
    <mergeCell ref="B17:C17"/>
    <mergeCell ref="D17:E17"/>
    <mergeCell ref="A20:C21"/>
    <mergeCell ref="B25:E25"/>
    <mergeCell ref="D28:E28"/>
    <mergeCell ref="A22:C22"/>
    <mergeCell ref="B26:E26"/>
    <mergeCell ref="A19:C19"/>
    <mergeCell ref="B10:E10"/>
    <mergeCell ref="B9:E9"/>
    <mergeCell ref="B16:C16"/>
    <mergeCell ref="A11:B11"/>
    <mergeCell ref="D16:E16"/>
    <mergeCell ref="A18:E1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0">
      <selection activeCell="W18" sqref="W18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16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7" customWidth="1"/>
    <col min="13" max="13" width="9.28125" style="47" customWidth="1"/>
    <col min="14" max="14" width="8.140625" style="47" customWidth="1"/>
    <col min="15" max="15" width="8.8515625" style="47" customWidth="1"/>
    <col min="16" max="16" width="9.140625" style="47" customWidth="1"/>
    <col min="17" max="18" width="9.7109375" style="47" customWidth="1"/>
    <col min="19" max="19" width="10.7109375" style="47" customWidth="1"/>
    <col min="20" max="20" width="8.8515625" style="47" customWidth="1"/>
    <col min="21" max="21" width="9.57421875" style="47" customWidth="1"/>
    <col min="22" max="22" width="8.28125" style="47" customWidth="1"/>
    <col min="23" max="23" width="13.57421875" style="47" customWidth="1"/>
    <col min="24" max="25" width="9.140625" style="47" customWidth="1"/>
    <col min="26" max="16384" width="9.140625" style="40" customWidth="1"/>
  </cols>
  <sheetData>
    <row r="1" spans="1:24" ht="24" customHeight="1">
      <c r="A1" s="138" t="s">
        <v>0</v>
      </c>
      <c r="B1" s="135" t="s">
        <v>78</v>
      </c>
      <c r="C1" s="135" t="s">
        <v>65</v>
      </c>
      <c r="D1" s="135" t="s">
        <v>73</v>
      </c>
      <c r="E1" s="135" t="s">
        <v>66</v>
      </c>
      <c r="F1" s="135" t="s">
        <v>67</v>
      </c>
      <c r="G1" s="135" t="s">
        <v>72</v>
      </c>
      <c r="H1" s="135" t="s">
        <v>68</v>
      </c>
      <c r="I1" s="135" t="s">
        <v>74</v>
      </c>
      <c r="J1" s="122" t="s">
        <v>77</v>
      </c>
      <c r="K1" s="122" t="s">
        <v>9</v>
      </c>
      <c r="L1" s="125" t="s">
        <v>58</v>
      </c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22" t="s">
        <v>10</v>
      </c>
      <c r="X1" s="46"/>
    </row>
    <row r="2" spans="1:23" ht="27.75" customHeight="1">
      <c r="A2" s="138"/>
      <c r="B2" s="137"/>
      <c r="C2" s="137"/>
      <c r="D2" s="137"/>
      <c r="E2" s="137"/>
      <c r="F2" s="137"/>
      <c r="G2" s="137"/>
      <c r="H2" s="137"/>
      <c r="I2" s="137"/>
      <c r="J2" s="123"/>
      <c r="K2" s="123"/>
      <c r="L2" s="125" t="s">
        <v>11</v>
      </c>
      <c r="M2" s="126"/>
      <c r="N2" s="126"/>
      <c r="O2" s="126"/>
      <c r="P2" s="127"/>
      <c r="Q2" s="128" t="s">
        <v>12</v>
      </c>
      <c r="R2" s="128"/>
      <c r="S2" s="129" t="s">
        <v>13</v>
      </c>
      <c r="T2" s="132" t="s">
        <v>14</v>
      </c>
      <c r="U2" s="132" t="s">
        <v>15</v>
      </c>
      <c r="V2" s="132" t="s">
        <v>16</v>
      </c>
      <c r="W2" s="123"/>
    </row>
    <row r="3" spans="1:23" ht="44.25" customHeight="1">
      <c r="A3" s="138"/>
      <c r="B3" s="137"/>
      <c r="C3" s="137"/>
      <c r="D3" s="137"/>
      <c r="E3" s="137"/>
      <c r="F3" s="137"/>
      <c r="G3" s="137"/>
      <c r="H3" s="137"/>
      <c r="I3" s="137"/>
      <c r="J3" s="123"/>
      <c r="K3" s="123"/>
      <c r="L3" s="135" t="s">
        <v>49</v>
      </c>
      <c r="M3" s="129" t="s">
        <v>17</v>
      </c>
      <c r="N3" s="129" t="s">
        <v>50</v>
      </c>
      <c r="O3" s="129" t="s">
        <v>18</v>
      </c>
      <c r="P3" s="129" t="s">
        <v>51</v>
      </c>
      <c r="Q3" s="129" t="s">
        <v>19</v>
      </c>
      <c r="R3" s="129" t="s">
        <v>20</v>
      </c>
      <c r="S3" s="130"/>
      <c r="T3" s="133"/>
      <c r="U3" s="133"/>
      <c r="V3" s="133"/>
      <c r="W3" s="123"/>
    </row>
    <row r="4" spans="1:23" ht="27.75" customHeight="1">
      <c r="A4" s="139"/>
      <c r="B4" s="136"/>
      <c r="C4" s="136"/>
      <c r="D4" s="136"/>
      <c r="E4" s="136"/>
      <c r="F4" s="136"/>
      <c r="G4" s="136"/>
      <c r="H4" s="136"/>
      <c r="I4" s="136"/>
      <c r="J4" s="124"/>
      <c r="K4" s="124"/>
      <c r="L4" s="136"/>
      <c r="M4" s="131"/>
      <c r="N4" s="131"/>
      <c r="O4" s="131"/>
      <c r="P4" s="131"/>
      <c r="Q4" s="131"/>
      <c r="R4" s="131"/>
      <c r="S4" s="131"/>
      <c r="T4" s="134"/>
      <c r="U4" s="134"/>
      <c r="V4" s="134"/>
      <c r="W4" s="124"/>
    </row>
    <row r="5" spans="1:25" s="41" customFormat="1" ht="55.5" customHeight="1">
      <c r="A5" s="10" t="s">
        <v>21</v>
      </c>
      <c r="B5" s="54" t="s">
        <v>69</v>
      </c>
      <c r="C5" s="10" t="s">
        <v>21</v>
      </c>
      <c r="D5" s="10" t="s">
        <v>21</v>
      </c>
      <c r="E5" s="10" t="s">
        <v>71</v>
      </c>
      <c r="F5" s="10" t="s">
        <v>21</v>
      </c>
      <c r="G5" s="54" t="s">
        <v>70</v>
      </c>
      <c r="H5" s="10" t="s">
        <v>21</v>
      </c>
      <c r="I5" s="54" t="s">
        <v>69</v>
      </c>
      <c r="J5" s="10" t="s">
        <v>21</v>
      </c>
      <c r="K5" s="10" t="s">
        <v>22</v>
      </c>
      <c r="L5" s="66" t="s">
        <v>23</v>
      </c>
      <c r="M5" s="66" t="s">
        <v>57</v>
      </c>
      <c r="N5" s="66" t="s">
        <v>23</v>
      </c>
      <c r="O5" s="66" t="s">
        <v>23</v>
      </c>
      <c r="P5" s="66" t="s">
        <v>23</v>
      </c>
      <c r="Q5" s="67" t="s">
        <v>24</v>
      </c>
      <c r="R5" s="67" t="s">
        <v>24</v>
      </c>
      <c r="S5" s="67" t="s">
        <v>24</v>
      </c>
      <c r="T5" s="68" t="s">
        <v>25</v>
      </c>
      <c r="U5" s="66" t="s">
        <v>26</v>
      </c>
      <c r="V5" s="68" t="s">
        <v>27</v>
      </c>
      <c r="W5" s="69" t="s">
        <v>21</v>
      </c>
      <c r="X5" s="48"/>
      <c r="Y5" s="48"/>
    </row>
    <row r="6" spans="1:23" ht="13.5" thickBo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</row>
    <row r="7" spans="1:23" ht="52.5" customHeight="1" thickTop="1">
      <c r="A7" s="42">
        <v>1</v>
      </c>
      <c r="B7" s="26" t="s">
        <v>33</v>
      </c>
      <c r="C7" s="26" t="s">
        <v>113</v>
      </c>
      <c r="D7" s="26" t="s">
        <v>103</v>
      </c>
      <c r="E7" s="43">
        <v>410</v>
      </c>
      <c r="F7" s="26"/>
      <c r="G7" s="26"/>
      <c r="H7" s="26" t="s">
        <v>107</v>
      </c>
      <c r="I7" s="43" t="s">
        <v>52</v>
      </c>
      <c r="J7" s="44" t="s">
        <v>114</v>
      </c>
      <c r="K7" s="44">
        <v>10</v>
      </c>
      <c r="L7" s="70">
        <v>0</v>
      </c>
      <c r="M7" s="70">
        <v>0</v>
      </c>
      <c r="N7" s="71">
        <v>0</v>
      </c>
      <c r="O7" s="71">
        <v>0</v>
      </c>
      <c r="P7" s="71">
        <v>0</v>
      </c>
      <c r="Q7" s="70">
        <v>0</v>
      </c>
      <c r="R7" s="70">
        <v>0</v>
      </c>
      <c r="S7" s="78">
        <f>IF(SUM(L7:P7)&gt;0,(L7*6000+M7*9300+N7*11628+O7*13900+P7*3300)/1000,SUM(Q7:R7))</f>
        <v>0</v>
      </c>
      <c r="T7" s="70"/>
      <c r="U7" s="79">
        <f>IF(SUM(L7:P7)&gt;0,(L7*6000*440+M7*9300*247+N7*11628*311+O7*13900*311+P7*3300*6),(Q7*819+R7*350)*1000)/1000000</f>
        <v>0</v>
      </c>
      <c r="V7" s="78">
        <f aca="true" t="shared" si="0" ref="V7:V57">IF(T7=0,"",K7/T7)</f>
      </c>
      <c r="W7" s="72" t="s">
        <v>105</v>
      </c>
    </row>
    <row r="8" spans="1:23" ht="56.25" customHeight="1">
      <c r="A8" s="42">
        <v>2</v>
      </c>
      <c r="B8" s="26"/>
      <c r="C8" s="26"/>
      <c r="D8" s="26"/>
      <c r="E8" s="43"/>
      <c r="F8" s="26"/>
      <c r="G8" s="26"/>
      <c r="H8" s="26" t="s">
        <v>115</v>
      </c>
      <c r="I8" s="43"/>
      <c r="J8" s="44"/>
      <c r="K8" s="44">
        <v>23</v>
      </c>
      <c r="L8" s="70">
        <v>0</v>
      </c>
      <c r="M8" s="70">
        <v>0</v>
      </c>
      <c r="N8" s="71">
        <v>0</v>
      </c>
      <c r="O8" s="71">
        <v>0</v>
      </c>
      <c r="P8" s="71">
        <v>0</v>
      </c>
      <c r="Q8" s="70">
        <v>0</v>
      </c>
      <c r="R8" s="70">
        <v>0</v>
      </c>
      <c r="S8" s="78">
        <f aca="true" t="shared" si="1" ref="S8:S56">IF(SUM(L8:P8)&gt;0,(L8*6000+M8*9300+N8*11628+O8*13900+P8*3300)/1000,SUM(Q8:R8))</f>
        <v>0</v>
      </c>
      <c r="T8" s="70"/>
      <c r="U8" s="79">
        <f aca="true" t="shared" si="2" ref="U8:U56">IF(SUM(L8:P8)&gt;0,(L8*6000*440+M8*9300*247+N8*11628*311+O8*13900*311+P8*3300*6),(Q8*819+R8*350)*1000)/1000000</f>
        <v>0</v>
      </c>
      <c r="V8" s="78">
        <f t="shared" si="0"/>
      </c>
      <c r="W8" s="72"/>
    </row>
    <row r="9" spans="1:23" ht="54" customHeight="1">
      <c r="A9" s="42">
        <v>3</v>
      </c>
      <c r="B9" s="26" t="s">
        <v>33</v>
      </c>
      <c r="C9" s="26" t="s">
        <v>116</v>
      </c>
      <c r="D9" s="26" t="s">
        <v>117</v>
      </c>
      <c r="E9" s="43">
        <v>840</v>
      </c>
      <c r="F9" s="26"/>
      <c r="G9" s="26"/>
      <c r="H9" s="26" t="s">
        <v>109</v>
      </c>
      <c r="I9" s="43" t="s">
        <v>52</v>
      </c>
      <c r="J9" s="44" t="s">
        <v>106</v>
      </c>
      <c r="K9" s="44">
        <v>13</v>
      </c>
      <c r="L9" s="70">
        <v>0</v>
      </c>
      <c r="M9" s="70">
        <v>0</v>
      </c>
      <c r="N9" s="71">
        <v>0</v>
      </c>
      <c r="O9" s="71">
        <v>0</v>
      </c>
      <c r="P9" s="71">
        <v>0</v>
      </c>
      <c r="Q9" s="70">
        <v>0</v>
      </c>
      <c r="R9" s="70">
        <v>0</v>
      </c>
      <c r="S9" s="78">
        <f t="shared" si="1"/>
        <v>0</v>
      </c>
      <c r="T9" s="70"/>
      <c r="U9" s="79">
        <f t="shared" si="2"/>
        <v>0</v>
      </c>
      <c r="V9" s="78">
        <f t="shared" si="0"/>
      </c>
      <c r="W9" s="72" t="s">
        <v>108</v>
      </c>
    </row>
    <row r="10" spans="1:23" ht="52.5" customHeight="1">
      <c r="A10" s="42">
        <v>4</v>
      </c>
      <c r="B10" s="26"/>
      <c r="C10" s="26"/>
      <c r="D10" s="26"/>
      <c r="E10" s="43"/>
      <c r="F10" s="26"/>
      <c r="G10" s="26"/>
      <c r="H10" s="26" t="s">
        <v>118</v>
      </c>
      <c r="I10" s="43"/>
      <c r="J10" s="44"/>
      <c r="K10" s="44">
        <v>8</v>
      </c>
      <c r="L10" s="70">
        <v>0</v>
      </c>
      <c r="M10" s="70">
        <v>0</v>
      </c>
      <c r="N10" s="71">
        <v>0</v>
      </c>
      <c r="O10" s="71">
        <v>0</v>
      </c>
      <c r="P10" s="71">
        <v>0</v>
      </c>
      <c r="Q10" s="70">
        <v>0</v>
      </c>
      <c r="R10" s="70">
        <v>0</v>
      </c>
      <c r="S10" s="78">
        <f t="shared" si="1"/>
        <v>0</v>
      </c>
      <c r="T10" s="70"/>
      <c r="U10" s="79">
        <f t="shared" si="2"/>
        <v>0</v>
      </c>
      <c r="V10" s="78">
        <f t="shared" si="0"/>
      </c>
      <c r="W10" s="72"/>
    </row>
    <row r="11" spans="1:23" ht="54" customHeight="1">
      <c r="A11" s="42">
        <v>5</v>
      </c>
      <c r="B11" s="26"/>
      <c r="C11" s="31"/>
      <c r="D11" s="31"/>
      <c r="E11" s="43"/>
      <c r="F11" s="31"/>
      <c r="G11" s="26"/>
      <c r="H11" s="26" t="s">
        <v>119</v>
      </c>
      <c r="I11" s="43"/>
      <c r="J11" s="44"/>
      <c r="K11" s="45">
        <v>13</v>
      </c>
      <c r="L11" s="70">
        <v>0</v>
      </c>
      <c r="M11" s="70">
        <v>0</v>
      </c>
      <c r="N11" s="71">
        <v>0</v>
      </c>
      <c r="O11" s="71">
        <v>0</v>
      </c>
      <c r="P11" s="71">
        <v>0</v>
      </c>
      <c r="Q11" s="70">
        <v>0</v>
      </c>
      <c r="R11" s="70">
        <v>0</v>
      </c>
      <c r="S11" s="78">
        <f t="shared" si="1"/>
        <v>0</v>
      </c>
      <c r="T11" s="73"/>
      <c r="U11" s="79">
        <f t="shared" si="2"/>
        <v>0</v>
      </c>
      <c r="V11" s="78">
        <f t="shared" si="0"/>
      </c>
      <c r="W11" s="74"/>
    </row>
    <row r="12" spans="1:23" ht="54" customHeight="1">
      <c r="A12" s="42">
        <v>6</v>
      </c>
      <c r="B12" s="26" t="s">
        <v>33</v>
      </c>
      <c r="C12" s="31" t="s">
        <v>120</v>
      </c>
      <c r="D12" s="31" t="s">
        <v>121</v>
      </c>
      <c r="E12" s="43">
        <v>2570</v>
      </c>
      <c r="F12" s="31"/>
      <c r="G12" s="26"/>
      <c r="H12" s="26" t="s">
        <v>109</v>
      </c>
      <c r="I12" s="43" t="s">
        <v>52</v>
      </c>
      <c r="J12" s="44" t="s">
        <v>106</v>
      </c>
      <c r="K12" s="45">
        <v>97</v>
      </c>
      <c r="L12" s="70">
        <v>0</v>
      </c>
      <c r="M12" s="70">
        <v>0</v>
      </c>
      <c r="N12" s="71">
        <v>0</v>
      </c>
      <c r="O12" s="71">
        <v>0</v>
      </c>
      <c r="P12" s="71">
        <v>0</v>
      </c>
      <c r="Q12" s="70">
        <v>0</v>
      </c>
      <c r="R12" s="70">
        <v>0</v>
      </c>
      <c r="S12" s="78">
        <f t="shared" si="1"/>
        <v>0</v>
      </c>
      <c r="T12" s="73"/>
      <c r="U12" s="79">
        <f t="shared" si="2"/>
        <v>0</v>
      </c>
      <c r="V12" s="78">
        <f t="shared" si="0"/>
      </c>
      <c r="W12" s="74" t="s">
        <v>108</v>
      </c>
    </row>
    <row r="13" spans="1:23" ht="45" customHeight="1">
      <c r="A13" s="42">
        <v>7</v>
      </c>
      <c r="B13" s="26"/>
      <c r="C13" s="31"/>
      <c r="D13" s="31"/>
      <c r="E13" s="43"/>
      <c r="F13" s="31"/>
      <c r="G13" s="26"/>
      <c r="H13" s="26" t="s">
        <v>122</v>
      </c>
      <c r="I13" s="43"/>
      <c r="J13" s="44"/>
      <c r="K13" s="45">
        <v>76</v>
      </c>
      <c r="L13" s="70">
        <v>0</v>
      </c>
      <c r="M13" s="70">
        <v>0</v>
      </c>
      <c r="N13" s="71">
        <v>0</v>
      </c>
      <c r="O13" s="71">
        <v>0</v>
      </c>
      <c r="P13" s="71">
        <v>0</v>
      </c>
      <c r="Q13" s="70">
        <v>0</v>
      </c>
      <c r="R13" s="70">
        <v>0</v>
      </c>
      <c r="S13" s="78">
        <f t="shared" si="1"/>
        <v>0</v>
      </c>
      <c r="T13" s="73"/>
      <c r="U13" s="79">
        <f t="shared" si="2"/>
        <v>0</v>
      </c>
      <c r="V13" s="78">
        <f t="shared" si="0"/>
      </c>
      <c r="W13" s="74"/>
    </row>
    <row r="14" spans="1:23" ht="54" customHeight="1">
      <c r="A14" s="42">
        <v>8</v>
      </c>
      <c r="B14" s="26"/>
      <c r="C14" s="31"/>
      <c r="D14" s="31"/>
      <c r="E14" s="43"/>
      <c r="F14" s="31"/>
      <c r="G14" s="26"/>
      <c r="H14" s="26" t="s">
        <v>123</v>
      </c>
      <c r="I14" s="43"/>
      <c r="J14" s="44"/>
      <c r="K14" s="45">
        <v>14</v>
      </c>
      <c r="L14" s="70">
        <v>0</v>
      </c>
      <c r="M14" s="70">
        <v>0</v>
      </c>
      <c r="N14" s="71">
        <v>0</v>
      </c>
      <c r="O14" s="71">
        <v>0</v>
      </c>
      <c r="P14" s="71">
        <v>0</v>
      </c>
      <c r="Q14" s="70">
        <v>0</v>
      </c>
      <c r="R14" s="70">
        <v>0</v>
      </c>
      <c r="S14" s="78">
        <f t="shared" si="1"/>
        <v>0</v>
      </c>
      <c r="T14" s="73"/>
      <c r="U14" s="79">
        <f t="shared" si="2"/>
        <v>0</v>
      </c>
      <c r="V14" s="78">
        <f t="shared" si="0"/>
      </c>
      <c r="W14" s="74"/>
    </row>
    <row r="15" spans="1:23" ht="54" customHeight="1">
      <c r="A15" s="42">
        <v>9</v>
      </c>
      <c r="B15" s="26" t="s">
        <v>33</v>
      </c>
      <c r="C15" s="31" t="s">
        <v>125</v>
      </c>
      <c r="D15" s="31" t="s">
        <v>124</v>
      </c>
      <c r="E15" s="43">
        <v>500</v>
      </c>
      <c r="F15" s="31"/>
      <c r="G15" s="26"/>
      <c r="H15" s="26" t="s">
        <v>122</v>
      </c>
      <c r="I15" s="43" t="s">
        <v>52</v>
      </c>
      <c r="J15" s="44" t="s">
        <v>104</v>
      </c>
      <c r="K15" s="45">
        <v>24</v>
      </c>
      <c r="L15" s="70">
        <v>0</v>
      </c>
      <c r="M15" s="70">
        <v>0</v>
      </c>
      <c r="N15" s="71">
        <v>0</v>
      </c>
      <c r="O15" s="71">
        <v>0</v>
      </c>
      <c r="P15" s="71">
        <v>0</v>
      </c>
      <c r="Q15" s="70">
        <v>0</v>
      </c>
      <c r="R15" s="70">
        <v>0</v>
      </c>
      <c r="S15" s="78">
        <f t="shared" si="1"/>
        <v>0</v>
      </c>
      <c r="T15" s="73"/>
      <c r="U15" s="79">
        <f t="shared" si="2"/>
        <v>0</v>
      </c>
      <c r="V15" s="78">
        <f t="shared" si="0"/>
      </c>
      <c r="W15" s="74" t="s">
        <v>108</v>
      </c>
    </row>
    <row r="16" spans="1:23" ht="45" customHeight="1">
      <c r="A16" s="42">
        <v>10</v>
      </c>
      <c r="B16" s="26"/>
      <c r="C16" s="31"/>
      <c r="D16" s="31"/>
      <c r="E16" s="43"/>
      <c r="F16" s="31"/>
      <c r="G16" s="26"/>
      <c r="H16" s="26" t="s">
        <v>123</v>
      </c>
      <c r="I16" s="43"/>
      <c r="J16" s="44"/>
      <c r="K16" s="45">
        <v>4</v>
      </c>
      <c r="L16" s="70">
        <v>0</v>
      </c>
      <c r="M16" s="70">
        <v>0</v>
      </c>
      <c r="N16" s="71">
        <v>0</v>
      </c>
      <c r="O16" s="71">
        <v>0</v>
      </c>
      <c r="P16" s="71">
        <v>0</v>
      </c>
      <c r="Q16" s="70">
        <v>0</v>
      </c>
      <c r="R16" s="70">
        <v>0</v>
      </c>
      <c r="S16" s="78">
        <f t="shared" si="1"/>
        <v>0</v>
      </c>
      <c r="T16" s="73"/>
      <c r="U16" s="79">
        <f t="shared" si="2"/>
        <v>0</v>
      </c>
      <c r="V16" s="78">
        <f t="shared" si="0"/>
      </c>
      <c r="W16" s="74"/>
    </row>
    <row r="17" spans="1:23" ht="53.25" customHeight="1">
      <c r="A17" s="42">
        <v>11</v>
      </c>
      <c r="B17" s="26" t="s">
        <v>33</v>
      </c>
      <c r="C17" s="31" t="s">
        <v>126</v>
      </c>
      <c r="D17" s="31" t="s">
        <v>127</v>
      </c>
      <c r="E17" s="43">
        <v>115</v>
      </c>
      <c r="F17" s="31"/>
      <c r="G17" s="26"/>
      <c r="H17" s="26" t="s">
        <v>109</v>
      </c>
      <c r="I17" s="43" t="s">
        <v>52</v>
      </c>
      <c r="J17" s="44" t="s">
        <v>104</v>
      </c>
      <c r="K17" s="45">
        <v>14</v>
      </c>
      <c r="L17" s="70">
        <v>0</v>
      </c>
      <c r="M17" s="70">
        <v>0</v>
      </c>
      <c r="N17" s="71">
        <v>0</v>
      </c>
      <c r="O17" s="71">
        <v>0</v>
      </c>
      <c r="P17" s="71">
        <v>0</v>
      </c>
      <c r="Q17" s="70">
        <v>0</v>
      </c>
      <c r="R17" s="70">
        <v>0</v>
      </c>
      <c r="S17" s="78">
        <f t="shared" si="1"/>
        <v>0</v>
      </c>
      <c r="T17" s="73"/>
      <c r="U17" s="79">
        <f t="shared" si="2"/>
        <v>0</v>
      </c>
      <c r="V17" s="78">
        <f t="shared" si="0"/>
      </c>
      <c r="W17" s="74" t="s">
        <v>108</v>
      </c>
    </row>
    <row r="18" spans="1:23" ht="54" customHeight="1">
      <c r="A18" s="42">
        <v>12</v>
      </c>
      <c r="B18" s="26"/>
      <c r="C18" s="31"/>
      <c r="D18" s="31"/>
      <c r="E18" s="43"/>
      <c r="F18" s="31"/>
      <c r="G18" s="26"/>
      <c r="H18" s="26" t="s">
        <v>128</v>
      </c>
      <c r="I18" s="43"/>
      <c r="J18" s="44"/>
      <c r="K18" s="45">
        <v>10</v>
      </c>
      <c r="L18" s="70">
        <v>0</v>
      </c>
      <c r="M18" s="70">
        <v>0</v>
      </c>
      <c r="N18" s="71">
        <v>0</v>
      </c>
      <c r="O18" s="71">
        <v>0</v>
      </c>
      <c r="P18" s="71">
        <v>0</v>
      </c>
      <c r="Q18" s="70">
        <v>0</v>
      </c>
      <c r="R18" s="70">
        <v>0</v>
      </c>
      <c r="S18" s="78">
        <f t="shared" si="1"/>
        <v>0</v>
      </c>
      <c r="T18" s="73"/>
      <c r="U18" s="79">
        <f t="shared" si="2"/>
        <v>0</v>
      </c>
      <c r="V18" s="78">
        <f t="shared" si="0"/>
      </c>
      <c r="W18" s="74"/>
    </row>
    <row r="19" spans="1:23" ht="15" customHeight="1">
      <c r="A19" s="42">
        <v>13</v>
      </c>
      <c r="B19" s="26"/>
      <c r="C19" s="31"/>
      <c r="D19" s="31"/>
      <c r="E19" s="43"/>
      <c r="F19" s="31"/>
      <c r="G19" s="26"/>
      <c r="H19" s="26"/>
      <c r="I19" s="43"/>
      <c r="J19" s="44"/>
      <c r="K19" s="45"/>
      <c r="L19" s="70">
        <v>0</v>
      </c>
      <c r="M19" s="70">
        <v>0</v>
      </c>
      <c r="N19" s="71">
        <v>0</v>
      </c>
      <c r="O19" s="71">
        <v>0</v>
      </c>
      <c r="P19" s="71">
        <v>0</v>
      </c>
      <c r="Q19" s="70">
        <v>0</v>
      </c>
      <c r="R19" s="70">
        <v>0</v>
      </c>
      <c r="S19" s="78">
        <f t="shared" si="1"/>
        <v>0</v>
      </c>
      <c r="T19" s="73"/>
      <c r="U19" s="79">
        <f t="shared" si="2"/>
        <v>0</v>
      </c>
      <c r="V19" s="78">
        <f t="shared" si="0"/>
      </c>
      <c r="W19" s="74"/>
    </row>
    <row r="20" spans="1:23" ht="15" customHeight="1">
      <c r="A20" s="42">
        <v>14</v>
      </c>
      <c r="B20" s="26"/>
      <c r="C20" s="31"/>
      <c r="D20" s="31"/>
      <c r="E20" s="43"/>
      <c r="F20" s="31"/>
      <c r="G20" s="26"/>
      <c r="H20" s="26"/>
      <c r="I20" s="43"/>
      <c r="J20" s="44"/>
      <c r="K20" s="45"/>
      <c r="L20" s="70">
        <v>0</v>
      </c>
      <c r="M20" s="70">
        <v>0</v>
      </c>
      <c r="N20" s="71">
        <v>0</v>
      </c>
      <c r="O20" s="71">
        <v>0</v>
      </c>
      <c r="P20" s="71">
        <v>0</v>
      </c>
      <c r="Q20" s="70">
        <v>0</v>
      </c>
      <c r="R20" s="70">
        <v>0</v>
      </c>
      <c r="S20" s="78">
        <f t="shared" si="1"/>
        <v>0</v>
      </c>
      <c r="T20" s="73"/>
      <c r="U20" s="79">
        <f t="shared" si="2"/>
        <v>0</v>
      </c>
      <c r="V20" s="78">
        <f t="shared" si="0"/>
      </c>
      <c r="W20" s="74"/>
    </row>
    <row r="21" spans="1:23" ht="15" customHeight="1">
      <c r="A21" s="42">
        <v>15</v>
      </c>
      <c r="B21" s="26"/>
      <c r="C21" s="26"/>
      <c r="D21" s="26"/>
      <c r="E21" s="43"/>
      <c r="F21" s="26"/>
      <c r="G21" s="26"/>
      <c r="H21" s="26"/>
      <c r="I21" s="43"/>
      <c r="J21" s="44"/>
      <c r="K21" s="44"/>
      <c r="L21" s="70">
        <v>0</v>
      </c>
      <c r="M21" s="70">
        <v>0</v>
      </c>
      <c r="N21" s="71">
        <v>0</v>
      </c>
      <c r="O21" s="71">
        <v>0</v>
      </c>
      <c r="P21" s="71">
        <v>0</v>
      </c>
      <c r="Q21" s="70">
        <v>0</v>
      </c>
      <c r="R21" s="70">
        <v>0</v>
      </c>
      <c r="S21" s="78">
        <f t="shared" si="1"/>
        <v>0</v>
      </c>
      <c r="T21" s="70"/>
      <c r="U21" s="79">
        <f t="shared" si="2"/>
        <v>0</v>
      </c>
      <c r="V21" s="78">
        <f t="shared" si="0"/>
      </c>
      <c r="W21" s="72"/>
    </row>
    <row r="22" spans="1:23" ht="16.5" customHeight="1">
      <c r="A22" s="42">
        <v>16</v>
      </c>
      <c r="B22" s="26"/>
      <c r="C22" s="26"/>
      <c r="D22" s="26"/>
      <c r="E22" s="43"/>
      <c r="F22" s="26"/>
      <c r="G22" s="26"/>
      <c r="H22" s="26"/>
      <c r="I22" s="43"/>
      <c r="J22" s="44"/>
      <c r="K22" s="44"/>
      <c r="L22" s="70">
        <v>0</v>
      </c>
      <c r="M22" s="70">
        <v>0</v>
      </c>
      <c r="N22" s="71">
        <v>0</v>
      </c>
      <c r="O22" s="71">
        <v>0</v>
      </c>
      <c r="P22" s="71">
        <v>0</v>
      </c>
      <c r="Q22" s="70">
        <v>0</v>
      </c>
      <c r="R22" s="70">
        <v>0</v>
      </c>
      <c r="S22" s="78">
        <f t="shared" si="1"/>
        <v>0</v>
      </c>
      <c r="T22" s="70"/>
      <c r="U22" s="79">
        <f t="shared" si="2"/>
        <v>0</v>
      </c>
      <c r="V22" s="78">
        <f t="shared" si="0"/>
      </c>
      <c r="W22" s="72"/>
    </row>
    <row r="23" spans="1:23" ht="15" customHeight="1">
      <c r="A23" s="42">
        <v>17</v>
      </c>
      <c r="B23" s="26"/>
      <c r="C23" s="26"/>
      <c r="D23" s="26"/>
      <c r="E23" s="43"/>
      <c r="F23" s="26"/>
      <c r="G23" s="26"/>
      <c r="H23" s="26"/>
      <c r="I23" s="43"/>
      <c r="J23" s="44"/>
      <c r="K23" s="44"/>
      <c r="L23" s="70">
        <v>0</v>
      </c>
      <c r="M23" s="70">
        <v>0</v>
      </c>
      <c r="N23" s="71">
        <v>0</v>
      </c>
      <c r="O23" s="71">
        <v>0</v>
      </c>
      <c r="P23" s="71">
        <v>0</v>
      </c>
      <c r="Q23" s="70">
        <v>0</v>
      </c>
      <c r="R23" s="70">
        <v>0</v>
      </c>
      <c r="S23" s="78">
        <f t="shared" si="1"/>
        <v>0</v>
      </c>
      <c r="T23" s="70"/>
      <c r="U23" s="79">
        <f t="shared" si="2"/>
        <v>0</v>
      </c>
      <c r="V23" s="78">
        <f t="shared" si="0"/>
      </c>
      <c r="W23" s="72"/>
    </row>
    <row r="24" spans="1:23" ht="15" customHeight="1">
      <c r="A24" s="42">
        <v>18</v>
      </c>
      <c r="B24" s="26"/>
      <c r="C24" s="31"/>
      <c r="D24" s="31"/>
      <c r="E24" s="43"/>
      <c r="F24" s="31"/>
      <c r="G24" s="26"/>
      <c r="H24" s="26"/>
      <c r="I24" s="43"/>
      <c r="J24" s="44"/>
      <c r="K24" s="45"/>
      <c r="L24" s="70">
        <v>0</v>
      </c>
      <c r="M24" s="70">
        <v>0</v>
      </c>
      <c r="N24" s="71">
        <v>0</v>
      </c>
      <c r="O24" s="71">
        <v>0</v>
      </c>
      <c r="P24" s="71">
        <v>0</v>
      </c>
      <c r="Q24" s="70">
        <v>0</v>
      </c>
      <c r="R24" s="70">
        <v>0</v>
      </c>
      <c r="S24" s="78">
        <f t="shared" si="1"/>
        <v>0</v>
      </c>
      <c r="T24" s="73"/>
      <c r="U24" s="79">
        <f t="shared" si="2"/>
        <v>0</v>
      </c>
      <c r="V24" s="78">
        <f t="shared" si="0"/>
      </c>
      <c r="W24" s="74"/>
    </row>
    <row r="25" spans="1:23" ht="15" customHeight="1">
      <c r="A25" s="42">
        <v>19</v>
      </c>
      <c r="B25" s="26"/>
      <c r="C25" s="31"/>
      <c r="D25" s="31"/>
      <c r="E25" s="43"/>
      <c r="F25" s="31"/>
      <c r="G25" s="26"/>
      <c r="H25" s="26"/>
      <c r="I25" s="43"/>
      <c r="J25" s="44"/>
      <c r="K25" s="45"/>
      <c r="L25" s="70">
        <v>0</v>
      </c>
      <c r="M25" s="70">
        <v>0</v>
      </c>
      <c r="N25" s="71">
        <v>0</v>
      </c>
      <c r="O25" s="71">
        <v>0</v>
      </c>
      <c r="P25" s="71">
        <v>0</v>
      </c>
      <c r="Q25" s="70">
        <v>0</v>
      </c>
      <c r="R25" s="70">
        <v>0</v>
      </c>
      <c r="S25" s="78">
        <f t="shared" si="1"/>
        <v>0</v>
      </c>
      <c r="T25" s="73"/>
      <c r="U25" s="79">
        <f t="shared" si="2"/>
        <v>0</v>
      </c>
      <c r="V25" s="78">
        <f t="shared" si="0"/>
      </c>
      <c r="W25" s="74"/>
    </row>
    <row r="26" spans="1:23" ht="15" customHeight="1">
      <c r="A26" s="42">
        <v>20</v>
      </c>
      <c r="B26" s="26"/>
      <c r="C26" s="31"/>
      <c r="D26" s="31"/>
      <c r="E26" s="43"/>
      <c r="F26" s="31"/>
      <c r="G26" s="26"/>
      <c r="H26" s="26"/>
      <c r="I26" s="43"/>
      <c r="J26" s="44"/>
      <c r="K26" s="45"/>
      <c r="L26" s="70">
        <v>0</v>
      </c>
      <c r="M26" s="70">
        <v>0</v>
      </c>
      <c r="N26" s="71">
        <v>0</v>
      </c>
      <c r="O26" s="71">
        <v>0</v>
      </c>
      <c r="P26" s="71">
        <v>0</v>
      </c>
      <c r="Q26" s="70">
        <v>0</v>
      </c>
      <c r="R26" s="70">
        <v>0</v>
      </c>
      <c r="S26" s="78">
        <f t="shared" si="1"/>
        <v>0</v>
      </c>
      <c r="T26" s="73"/>
      <c r="U26" s="79">
        <f t="shared" si="2"/>
        <v>0</v>
      </c>
      <c r="V26" s="78">
        <f t="shared" si="0"/>
      </c>
      <c r="W26" s="74"/>
    </row>
    <row r="27" spans="1:23" ht="15" customHeight="1">
      <c r="A27" s="42">
        <v>21</v>
      </c>
      <c r="B27" s="26"/>
      <c r="C27" s="31"/>
      <c r="D27" s="31"/>
      <c r="E27" s="43"/>
      <c r="F27" s="31"/>
      <c r="G27" s="26"/>
      <c r="H27" s="26"/>
      <c r="I27" s="43"/>
      <c r="J27" s="44"/>
      <c r="K27" s="45"/>
      <c r="L27" s="70">
        <v>0</v>
      </c>
      <c r="M27" s="70">
        <v>0</v>
      </c>
      <c r="N27" s="71">
        <v>0</v>
      </c>
      <c r="O27" s="71">
        <v>0</v>
      </c>
      <c r="P27" s="71">
        <v>0</v>
      </c>
      <c r="Q27" s="70">
        <v>0</v>
      </c>
      <c r="R27" s="70">
        <v>0</v>
      </c>
      <c r="S27" s="78">
        <f t="shared" si="1"/>
        <v>0</v>
      </c>
      <c r="T27" s="73"/>
      <c r="U27" s="79">
        <f t="shared" si="2"/>
        <v>0</v>
      </c>
      <c r="V27" s="78">
        <f t="shared" si="0"/>
      </c>
      <c r="W27" s="74"/>
    </row>
    <row r="28" spans="1:23" ht="15" customHeight="1">
      <c r="A28" s="42">
        <v>22</v>
      </c>
      <c r="B28" s="26"/>
      <c r="C28" s="31"/>
      <c r="D28" s="31"/>
      <c r="E28" s="43"/>
      <c r="F28" s="31"/>
      <c r="G28" s="26"/>
      <c r="H28" s="26"/>
      <c r="I28" s="43"/>
      <c r="J28" s="44"/>
      <c r="K28" s="45"/>
      <c r="L28" s="70">
        <v>0</v>
      </c>
      <c r="M28" s="70">
        <v>0</v>
      </c>
      <c r="N28" s="71">
        <v>0</v>
      </c>
      <c r="O28" s="71">
        <v>0</v>
      </c>
      <c r="P28" s="71">
        <v>0</v>
      </c>
      <c r="Q28" s="70">
        <v>0</v>
      </c>
      <c r="R28" s="70">
        <v>0</v>
      </c>
      <c r="S28" s="78">
        <f t="shared" si="1"/>
        <v>0</v>
      </c>
      <c r="T28" s="73"/>
      <c r="U28" s="79">
        <f t="shared" si="2"/>
        <v>0</v>
      </c>
      <c r="V28" s="78">
        <f t="shared" si="0"/>
      </c>
      <c r="W28" s="74"/>
    </row>
    <row r="29" spans="1:23" ht="15" customHeight="1">
      <c r="A29" s="42">
        <v>23</v>
      </c>
      <c r="B29" s="26"/>
      <c r="C29" s="31"/>
      <c r="D29" s="31"/>
      <c r="E29" s="43"/>
      <c r="F29" s="31"/>
      <c r="G29" s="26"/>
      <c r="H29" s="26"/>
      <c r="I29" s="43"/>
      <c r="J29" s="44"/>
      <c r="K29" s="45"/>
      <c r="L29" s="70">
        <v>0</v>
      </c>
      <c r="M29" s="70">
        <v>0</v>
      </c>
      <c r="N29" s="71">
        <v>0</v>
      </c>
      <c r="O29" s="71">
        <v>0</v>
      </c>
      <c r="P29" s="71">
        <v>0</v>
      </c>
      <c r="Q29" s="70">
        <v>0</v>
      </c>
      <c r="R29" s="70">
        <v>0</v>
      </c>
      <c r="S29" s="78">
        <f t="shared" si="1"/>
        <v>0</v>
      </c>
      <c r="T29" s="73"/>
      <c r="U29" s="79">
        <f t="shared" si="2"/>
        <v>0</v>
      </c>
      <c r="V29" s="78">
        <f t="shared" si="0"/>
      </c>
      <c r="W29" s="74"/>
    </row>
    <row r="30" spans="1:23" ht="15" customHeight="1">
      <c r="A30" s="42">
        <v>24</v>
      </c>
      <c r="B30" s="26"/>
      <c r="C30" s="31"/>
      <c r="D30" s="31"/>
      <c r="E30" s="43"/>
      <c r="F30" s="31"/>
      <c r="G30" s="26"/>
      <c r="H30" s="26"/>
      <c r="I30" s="43"/>
      <c r="J30" s="44"/>
      <c r="K30" s="45"/>
      <c r="L30" s="70">
        <v>0</v>
      </c>
      <c r="M30" s="70">
        <v>0</v>
      </c>
      <c r="N30" s="71">
        <v>0</v>
      </c>
      <c r="O30" s="71">
        <v>0</v>
      </c>
      <c r="P30" s="71">
        <v>0</v>
      </c>
      <c r="Q30" s="70">
        <v>0</v>
      </c>
      <c r="R30" s="70">
        <v>0</v>
      </c>
      <c r="S30" s="78">
        <f t="shared" si="1"/>
        <v>0</v>
      </c>
      <c r="T30" s="73"/>
      <c r="U30" s="79">
        <f t="shared" si="2"/>
        <v>0</v>
      </c>
      <c r="V30" s="78">
        <f t="shared" si="0"/>
      </c>
      <c r="W30" s="74"/>
    </row>
    <row r="31" spans="1:23" ht="15" customHeight="1">
      <c r="A31" s="42">
        <v>25</v>
      </c>
      <c r="B31" s="26"/>
      <c r="C31" s="31"/>
      <c r="D31" s="31"/>
      <c r="E31" s="43"/>
      <c r="F31" s="31"/>
      <c r="G31" s="26"/>
      <c r="H31" s="26"/>
      <c r="I31" s="43"/>
      <c r="J31" s="44"/>
      <c r="K31" s="45"/>
      <c r="L31" s="70">
        <v>0</v>
      </c>
      <c r="M31" s="70">
        <v>0</v>
      </c>
      <c r="N31" s="71">
        <v>0</v>
      </c>
      <c r="O31" s="71">
        <v>0</v>
      </c>
      <c r="P31" s="71">
        <v>0</v>
      </c>
      <c r="Q31" s="70">
        <v>0</v>
      </c>
      <c r="R31" s="70">
        <v>0</v>
      </c>
      <c r="S31" s="78">
        <f t="shared" si="1"/>
        <v>0</v>
      </c>
      <c r="T31" s="73"/>
      <c r="U31" s="79">
        <f t="shared" si="2"/>
        <v>0</v>
      </c>
      <c r="V31" s="78">
        <f t="shared" si="0"/>
      </c>
      <c r="W31" s="74"/>
    </row>
    <row r="32" spans="1:23" ht="15" customHeight="1">
      <c r="A32" s="42">
        <v>26</v>
      </c>
      <c r="B32" s="26"/>
      <c r="C32" s="31"/>
      <c r="D32" s="31"/>
      <c r="E32" s="43"/>
      <c r="F32" s="31"/>
      <c r="G32" s="26"/>
      <c r="H32" s="26"/>
      <c r="I32" s="43"/>
      <c r="J32" s="44"/>
      <c r="K32" s="45"/>
      <c r="L32" s="70">
        <v>0</v>
      </c>
      <c r="M32" s="70">
        <v>0</v>
      </c>
      <c r="N32" s="71">
        <v>0</v>
      </c>
      <c r="O32" s="71">
        <v>0</v>
      </c>
      <c r="P32" s="71">
        <v>0</v>
      </c>
      <c r="Q32" s="70">
        <v>0</v>
      </c>
      <c r="R32" s="70">
        <v>0</v>
      </c>
      <c r="S32" s="78">
        <f t="shared" si="1"/>
        <v>0</v>
      </c>
      <c r="T32" s="73"/>
      <c r="U32" s="79">
        <f t="shared" si="2"/>
        <v>0</v>
      </c>
      <c r="V32" s="78">
        <f t="shared" si="0"/>
      </c>
      <c r="W32" s="74"/>
    </row>
    <row r="33" spans="1:23" ht="15" customHeight="1">
      <c r="A33" s="42">
        <v>27</v>
      </c>
      <c r="B33" s="26"/>
      <c r="C33" s="31"/>
      <c r="D33" s="31"/>
      <c r="E33" s="43"/>
      <c r="F33" s="31"/>
      <c r="G33" s="26"/>
      <c r="H33" s="26"/>
      <c r="I33" s="43"/>
      <c r="J33" s="44"/>
      <c r="K33" s="45"/>
      <c r="L33" s="70">
        <v>0</v>
      </c>
      <c r="M33" s="70">
        <v>0</v>
      </c>
      <c r="N33" s="71">
        <v>0</v>
      </c>
      <c r="O33" s="71">
        <v>0</v>
      </c>
      <c r="P33" s="71">
        <v>0</v>
      </c>
      <c r="Q33" s="70">
        <v>0</v>
      </c>
      <c r="R33" s="70">
        <v>0</v>
      </c>
      <c r="S33" s="78">
        <f t="shared" si="1"/>
        <v>0</v>
      </c>
      <c r="T33" s="73"/>
      <c r="U33" s="79">
        <f t="shared" si="2"/>
        <v>0</v>
      </c>
      <c r="V33" s="78">
        <f t="shared" si="0"/>
      </c>
      <c r="W33" s="74"/>
    </row>
    <row r="34" spans="1:23" ht="15" customHeight="1">
      <c r="A34" s="42">
        <v>28</v>
      </c>
      <c r="B34" s="26"/>
      <c r="C34" s="31"/>
      <c r="D34" s="31"/>
      <c r="E34" s="43"/>
      <c r="F34" s="31"/>
      <c r="G34" s="26"/>
      <c r="H34" s="26"/>
      <c r="I34" s="43"/>
      <c r="J34" s="44"/>
      <c r="K34" s="45"/>
      <c r="L34" s="70">
        <v>0</v>
      </c>
      <c r="M34" s="70">
        <v>0</v>
      </c>
      <c r="N34" s="71">
        <v>0</v>
      </c>
      <c r="O34" s="71">
        <v>0</v>
      </c>
      <c r="P34" s="71">
        <v>0</v>
      </c>
      <c r="Q34" s="70">
        <v>0</v>
      </c>
      <c r="R34" s="70">
        <v>0</v>
      </c>
      <c r="S34" s="78">
        <f t="shared" si="1"/>
        <v>0</v>
      </c>
      <c r="T34" s="73"/>
      <c r="U34" s="79">
        <f t="shared" si="2"/>
        <v>0</v>
      </c>
      <c r="V34" s="78">
        <f t="shared" si="0"/>
      </c>
      <c r="W34" s="74"/>
    </row>
    <row r="35" spans="1:23" ht="15" customHeight="1">
      <c r="A35" s="42">
        <v>29</v>
      </c>
      <c r="B35" s="26"/>
      <c r="C35" s="26"/>
      <c r="D35" s="26"/>
      <c r="E35" s="43"/>
      <c r="F35" s="26"/>
      <c r="G35" s="26"/>
      <c r="H35" s="26"/>
      <c r="I35" s="43"/>
      <c r="J35" s="44"/>
      <c r="K35" s="44"/>
      <c r="L35" s="70">
        <v>0</v>
      </c>
      <c r="M35" s="70">
        <v>0</v>
      </c>
      <c r="N35" s="71">
        <v>0</v>
      </c>
      <c r="O35" s="71">
        <v>0</v>
      </c>
      <c r="P35" s="71">
        <v>0</v>
      </c>
      <c r="Q35" s="70">
        <v>0</v>
      </c>
      <c r="R35" s="70">
        <v>0</v>
      </c>
      <c r="S35" s="78">
        <f t="shared" si="1"/>
        <v>0</v>
      </c>
      <c r="T35" s="70"/>
      <c r="U35" s="79">
        <f t="shared" si="2"/>
        <v>0</v>
      </c>
      <c r="V35" s="78">
        <f t="shared" si="0"/>
      </c>
      <c r="W35" s="72"/>
    </row>
    <row r="36" spans="1:23" ht="16.5" customHeight="1">
      <c r="A36" s="42">
        <v>30</v>
      </c>
      <c r="B36" s="26"/>
      <c r="C36" s="26"/>
      <c r="D36" s="26"/>
      <c r="E36" s="43"/>
      <c r="F36" s="26"/>
      <c r="G36" s="26"/>
      <c r="H36" s="26"/>
      <c r="I36" s="43"/>
      <c r="J36" s="44"/>
      <c r="K36" s="44"/>
      <c r="L36" s="70">
        <v>0</v>
      </c>
      <c r="M36" s="70">
        <v>0</v>
      </c>
      <c r="N36" s="71">
        <v>0</v>
      </c>
      <c r="O36" s="71">
        <v>0</v>
      </c>
      <c r="P36" s="71">
        <v>0</v>
      </c>
      <c r="Q36" s="70">
        <v>0</v>
      </c>
      <c r="R36" s="70">
        <v>0</v>
      </c>
      <c r="S36" s="78">
        <f t="shared" si="1"/>
        <v>0</v>
      </c>
      <c r="T36" s="70"/>
      <c r="U36" s="79">
        <f t="shared" si="2"/>
        <v>0</v>
      </c>
      <c r="V36" s="78">
        <f t="shared" si="0"/>
      </c>
      <c r="W36" s="72"/>
    </row>
    <row r="37" spans="1:23" ht="15" customHeight="1">
      <c r="A37" s="42">
        <v>31</v>
      </c>
      <c r="B37" s="26"/>
      <c r="C37" s="26"/>
      <c r="D37" s="26"/>
      <c r="E37" s="43"/>
      <c r="F37" s="26"/>
      <c r="G37" s="26"/>
      <c r="H37" s="26"/>
      <c r="I37" s="43"/>
      <c r="J37" s="44"/>
      <c r="K37" s="44"/>
      <c r="L37" s="70">
        <v>0</v>
      </c>
      <c r="M37" s="70">
        <v>0</v>
      </c>
      <c r="N37" s="71">
        <v>0</v>
      </c>
      <c r="O37" s="71">
        <v>0</v>
      </c>
      <c r="P37" s="71">
        <v>0</v>
      </c>
      <c r="Q37" s="70">
        <v>0</v>
      </c>
      <c r="R37" s="70">
        <v>0</v>
      </c>
      <c r="S37" s="78">
        <f t="shared" si="1"/>
        <v>0</v>
      </c>
      <c r="T37" s="70"/>
      <c r="U37" s="79">
        <f t="shared" si="2"/>
        <v>0</v>
      </c>
      <c r="V37" s="78">
        <f t="shared" si="0"/>
      </c>
      <c r="W37" s="72"/>
    </row>
    <row r="38" spans="1:23" ht="15" customHeight="1">
      <c r="A38" s="42">
        <v>32</v>
      </c>
      <c r="B38" s="26"/>
      <c r="C38" s="31"/>
      <c r="D38" s="31"/>
      <c r="E38" s="43"/>
      <c r="F38" s="31"/>
      <c r="G38" s="26"/>
      <c r="H38" s="26"/>
      <c r="I38" s="43"/>
      <c r="J38" s="44"/>
      <c r="K38" s="45"/>
      <c r="L38" s="70">
        <v>0</v>
      </c>
      <c r="M38" s="70">
        <v>0</v>
      </c>
      <c r="N38" s="71">
        <v>0</v>
      </c>
      <c r="O38" s="71">
        <v>0</v>
      </c>
      <c r="P38" s="71">
        <v>0</v>
      </c>
      <c r="Q38" s="70">
        <v>0</v>
      </c>
      <c r="R38" s="70">
        <v>0</v>
      </c>
      <c r="S38" s="78">
        <f t="shared" si="1"/>
        <v>0</v>
      </c>
      <c r="T38" s="73"/>
      <c r="U38" s="79">
        <f t="shared" si="2"/>
        <v>0</v>
      </c>
      <c r="V38" s="78">
        <f t="shared" si="0"/>
      </c>
      <c r="W38" s="74"/>
    </row>
    <row r="39" spans="1:23" ht="15" customHeight="1">
      <c r="A39" s="42">
        <v>33</v>
      </c>
      <c r="B39" s="26"/>
      <c r="C39" s="31"/>
      <c r="D39" s="31"/>
      <c r="E39" s="43"/>
      <c r="F39" s="31"/>
      <c r="G39" s="26"/>
      <c r="H39" s="26"/>
      <c r="I39" s="43"/>
      <c r="J39" s="44"/>
      <c r="K39" s="45"/>
      <c r="L39" s="70">
        <v>0</v>
      </c>
      <c r="M39" s="70">
        <v>0</v>
      </c>
      <c r="N39" s="71">
        <v>0</v>
      </c>
      <c r="O39" s="71">
        <v>0</v>
      </c>
      <c r="P39" s="71">
        <v>0</v>
      </c>
      <c r="Q39" s="70">
        <v>0</v>
      </c>
      <c r="R39" s="70">
        <v>0</v>
      </c>
      <c r="S39" s="78">
        <f t="shared" si="1"/>
        <v>0</v>
      </c>
      <c r="T39" s="73"/>
      <c r="U39" s="79">
        <f t="shared" si="2"/>
        <v>0</v>
      </c>
      <c r="V39" s="78">
        <f t="shared" si="0"/>
      </c>
      <c r="W39" s="74"/>
    </row>
    <row r="40" spans="1:23" ht="15" customHeight="1">
      <c r="A40" s="42">
        <v>34</v>
      </c>
      <c r="B40" s="26"/>
      <c r="C40" s="31"/>
      <c r="D40" s="31"/>
      <c r="E40" s="43"/>
      <c r="F40" s="31"/>
      <c r="G40" s="26"/>
      <c r="H40" s="26"/>
      <c r="I40" s="43"/>
      <c r="J40" s="44"/>
      <c r="K40" s="45"/>
      <c r="L40" s="70">
        <v>0</v>
      </c>
      <c r="M40" s="70">
        <v>0</v>
      </c>
      <c r="N40" s="71">
        <v>0</v>
      </c>
      <c r="O40" s="71">
        <v>0</v>
      </c>
      <c r="P40" s="71">
        <v>0</v>
      </c>
      <c r="Q40" s="70">
        <v>0</v>
      </c>
      <c r="R40" s="70">
        <v>0</v>
      </c>
      <c r="S40" s="78">
        <f t="shared" si="1"/>
        <v>0</v>
      </c>
      <c r="T40" s="73"/>
      <c r="U40" s="79">
        <f t="shared" si="2"/>
        <v>0</v>
      </c>
      <c r="V40" s="78">
        <f t="shared" si="0"/>
      </c>
      <c r="W40" s="74"/>
    </row>
    <row r="41" spans="1:23" ht="15" customHeight="1">
      <c r="A41" s="42">
        <v>35</v>
      </c>
      <c r="B41" s="26"/>
      <c r="C41" s="31"/>
      <c r="D41" s="31"/>
      <c r="E41" s="43"/>
      <c r="F41" s="31"/>
      <c r="G41" s="26"/>
      <c r="H41" s="26"/>
      <c r="I41" s="43"/>
      <c r="J41" s="44"/>
      <c r="K41" s="45"/>
      <c r="L41" s="70">
        <v>0</v>
      </c>
      <c r="M41" s="70">
        <v>0</v>
      </c>
      <c r="N41" s="71">
        <v>0</v>
      </c>
      <c r="O41" s="71">
        <v>0</v>
      </c>
      <c r="P41" s="71">
        <v>0</v>
      </c>
      <c r="Q41" s="70">
        <v>0</v>
      </c>
      <c r="R41" s="70">
        <v>0</v>
      </c>
      <c r="S41" s="78">
        <f t="shared" si="1"/>
        <v>0</v>
      </c>
      <c r="T41" s="73"/>
      <c r="U41" s="79">
        <f t="shared" si="2"/>
        <v>0</v>
      </c>
      <c r="V41" s="78">
        <f t="shared" si="0"/>
      </c>
      <c r="W41" s="74"/>
    </row>
    <row r="42" spans="1:23" ht="15" customHeight="1">
      <c r="A42" s="42">
        <v>36</v>
      </c>
      <c r="B42" s="26"/>
      <c r="C42" s="31"/>
      <c r="D42" s="31"/>
      <c r="E42" s="43"/>
      <c r="F42" s="31"/>
      <c r="G42" s="26"/>
      <c r="H42" s="26"/>
      <c r="I42" s="43"/>
      <c r="J42" s="44"/>
      <c r="K42" s="45"/>
      <c r="L42" s="70">
        <v>0</v>
      </c>
      <c r="M42" s="70">
        <v>0</v>
      </c>
      <c r="N42" s="71">
        <v>0</v>
      </c>
      <c r="O42" s="71">
        <v>0</v>
      </c>
      <c r="P42" s="71">
        <v>0</v>
      </c>
      <c r="Q42" s="70">
        <v>0</v>
      </c>
      <c r="R42" s="70">
        <v>0</v>
      </c>
      <c r="S42" s="78">
        <f t="shared" si="1"/>
        <v>0</v>
      </c>
      <c r="T42" s="73"/>
      <c r="U42" s="79">
        <f t="shared" si="2"/>
        <v>0</v>
      </c>
      <c r="V42" s="78">
        <f t="shared" si="0"/>
      </c>
      <c r="W42" s="74"/>
    </row>
    <row r="43" spans="1:23" ht="15" customHeight="1">
      <c r="A43" s="42">
        <v>37</v>
      </c>
      <c r="B43" s="26"/>
      <c r="C43" s="31"/>
      <c r="D43" s="31"/>
      <c r="E43" s="43"/>
      <c r="F43" s="31"/>
      <c r="G43" s="26"/>
      <c r="H43" s="26"/>
      <c r="I43" s="43"/>
      <c r="J43" s="44"/>
      <c r="K43" s="45"/>
      <c r="L43" s="70">
        <v>0</v>
      </c>
      <c r="M43" s="70">
        <v>0</v>
      </c>
      <c r="N43" s="71">
        <v>0</v>
      </c>
      <c r="O43" s="71">
        <v>0</v>
      </c>
      <c r="P43" s="71">
        <v>0</v>
      </c>
      <c r="Q43" s="70">
        <v>0</v>
      </c>
      <c r="R43" s="70">
        <v>0</v>
      </c>
      <c r="S43" s="78">
        <f t="shared" si="1"/>
        <v>0</v>
      </c>
      <c r="T43" s="73"/>
      <c r="U43" s="79">
        <f t="shared" si="2"/>
        <v>0</v>
      </c>
      <c r="V43" s="78">
        <f t="shared" si="0"/>
      </c>
      <c r="W43" s="74"/>
    </row>
    <row r="44" spans="1:23" ht="15" customHeight="1">
      <c r="A44" s="42">
        <v>38</v>
      </c>
      <c r="B44" s="26"/>
      <c r="C44" s="31"/>
      <c r="D44" s="31"/>
      <c r="E44" s="43"/>
      <c r="F44" s="31"/>
      <c r="G44" s="26"/>
      <c r="H44" s="26"/>
      <c r="I44" s="43"/>
      <c r="J44" s="44"/>
      <c r="K44" s="45"/>
      <c r="L44" s="70">
        <v>0</v>
      </c>
      <c r="M44" s="70">
        <v>0</v>
      </c>
      <c r="N44" s="71">
        <v>0</v>
      </c>
      <c r="O44" s="71">
        <v>0</v>
      </c>
      <c r="P44" s="71">
        <v>0</v>
      </c>
      <c r="Q44" s="70">
        <v>0</v>
      </c>
      <c r="R44" s="70">
        <v>0</v>
      </c>
      <c r="S44" s="78">
        <f t="shared" si="1"/>
        <v>0</v>
      </c>
      <c r="T44" s="73"/>
      <c r="U44" s="79">
        <f t="shared" si="2"/>
        <v>0</v>
      </c>
      <c r="V44" s="78">
        <f t="shared" si="0"/>
      </c>
      <c r="W44" s="74"/>
    </row>
    <row r="45" spans="1:23" ht="15" customHeight="1">
      <c r="A45" s="42">
        <v>39</v>
      </c>
      <c r="B45" s="26"/>
      <c r="C45" s="31"/>
      <c r="D45" s="31"/>
      <c r="E45" s="43"/>
      <c r="F45" s="31"/>
      <c r="G45" s="26"/>
      <c r="H45" s="26"/>
      <c r="I45" s="43"/>
      <c r="J45" s="44"/>
      <c r="K45" s="45"/>
      <c r="L45" s="70">
        <v>0</v>
      </c>
      <c r="M45" s="70">
        <v>0</v>
      </c>
      <c r="N45" s="71">
        <v>0</v>
      </c>
      <c r="O45" s="71">
        <v>0</v>
      </c>
      <c r="P45" s="71">
        <v>0</v>
      </c>
      <c r="Q45" s="70">
        <v>0</v>
      </c>
      <c r="R45" s="70">
        <v>0</v>
      </c>
      <c r="S45" s="78">
        <f t="shared" si="1"/>
        <v>0</v>
      </c>
      <c r="T45" s="73"/>
      <c r="U45" s="79">
        <f t="shared" si="2"/>
        <v>0</v>
      </c>
      <c r="V45" s="78">
        <f t="shared" si="0"/>
      </c>
      <c r="W45" s="74"/>
    </row>
    <row r="46" spans="1:23" ht="15" customHeight="1">
      <c r="A46" s="42">
        <v>40</v>
      </c>
      <c r="B46" s="26"/>
      <c r="C46" s="31"/>
      <c r="D46" s="31"/>
      <c r="E46" s="43"/>
      <c r="F46" s="31"/>
      <c r="G46" s="26"/>
      <c r="H46" s="26"/>
      <c r="I46" s="43"/>
      <c r="J46" s="44"/>
      <c r="K46" s="45"/>
      <c r="L46" s="70">
        <v>0</v>
      </c>
      <c r="M46" s="70">
        <v>0</v>
      </c>
      <c r="N46" s="71">
        <v>0</v>
      </c>
      <c r="O46" s="71">
        <v>0</v>
      </c>
      <c r="P46" s="71">
        <v>0</v>
      </c>
      <c r="Q46" s="70">
        <v>0</v>
      </c>
      <c r="R46" s="70">
        <v>0</v>
      </c>
      <c r="S46" s="78">
        <f t="shared" si="1"/>
        <v>0</v>
      </c>
      <c r="T46" s="73"/>
      <c r="U46" s="79">
        <f t="shared" si="2"/>
        <v>0</v>
      </c>
      <c r="V46" s="78">
        <f t="shared" si="0"/>
      </c>
      <c r="W46" s="74"/>
    </row>
    <row r="47" spans="1:23" ht="15" customHeight="1">
      <c r="A47" s="42">
        <v>41</v>
      </c>
      <c r="B47" s="26"/>
      <c r="C47" s="31"/>
      <c r="D47" s="31"/>
      <c r="E47" s="43"/>
      <c r="F47" s="31"/>
      <c r="G47" s="26"/>
      <c r="H47" s="26"/>
      <c r="I47" s="43"/>
      <c r="J47" s="44"/>
      <c r="K47" s="45"/>
      <c r="L47" s="70">
        <v>0</v>
      </c>
      <c r="M47" s="70">
        <v>0</v>
      </c>
      <c r="N47" s="71">
        <v>0</v>
      </c>
      <c r="O47" s="71">
        <v>0</v>
      </c>
      <c r="P47" s="71">
        <v>0</v>
      </c>
      <c r="Q47" s="70">
        <v>0</v>
      </c>
      <c r="R47" s="70">
        <v>0</v>
      </c>
      <c r="S47" s="78">
        <f t="shared" si="1"/>
        <v>0</v>
      </c>
      <c r="T47" s="73"/>
      <c r="U47" s="79">
        <f t="shared" si="2"/>
        <v>0</v>
      </c>
      <c r="V47" s="78">
        <f t="shared" si="0"/>
      </c>
      <c r="W47" s="74"/>
    </row>
    <row r="48" spans="1:23" ht="15" customHeight="1">
      <c r="A48" s="42">
        <v>42</v>
      </c>
      <c r="B48" s="26"/>
      <c r="C48" s="31"/>
      <c r="D48" s="31"/>
      <c r="E48" s="43"/>
      <c r="F48" s="31"/>
      <c r="G48" s="26"/>
      <c r="H48" s="26"/>
      <c r="I48" s="43"/>
      <c r="J48" s="44"/>
      <c r="K48" s="45"/>
      <c r="L48" s="70">
        <v>0</v>
      </c>
      <c r="M48" s="70">
        <v>0</v>
      </c>
      <c r="N48" s="71">
        <v>0</v>
      </c>
      <c r="O48" s="71">
        <v>0</v>
      </c>
      <c r="P48" s="71">
        <v>0</v>
      </c>
      <c r="Q48" s="70">
        <v>0</v>
      </c>
      <c r="R48" s="70">
        <v>0</v>
      </c>
      <c r="S48" s="78">
        <f t="shared" si="1"/>
        <v>0</v>
      </c>
      <c r="T48" s="73"/>
      <c r="U48" s="79">
        <f t="shared" si="2"/>
        <v>0</v>
      </c>
      <c r="V48" s="78">
        <f t="shared" si="0"/>
      </c>
      <c r="W48" s="74"/>
    </row>
    <row r="49" spans="1:23" ht="15" customHeight="1">
      <c r="A49" s="42">
        <v>43</v>
      </c>
      <c r="B49" s="26"/>
      <c r="C49" s="31"/>
      <c r="D49" s="31"/>
      <c r="E49" s="43"/>
      <c r="F49" s="31"/>
      <c r="G49" s="26"/>
      <c r="H49" s="26"/>
      <c r="I49" s="43"/>
      <c r="J49" s="44"/>
      <c r="K49" s="45"/>
      <c r="L49" s="70">
        <v>0</v>
      </c>
      <c r="M49" s="70">
        <v>0</v>
      </c>
      <c r="N49" s="71">
        <v>0</v>
      </c>
      <c r="O49" s="71">
        <v>0</v>
      </c>
      <c r="P49" s="71">
        <v>0</v>
      </c>
      <c r="Q49" s="70">
        <v>0</v>
      </c>
      <c r="R49" s="70">
        <v>0</v>
      </c>
      <c r="S49" s="78">
        <f t="shared" si="1"/>
        <v>0</v>
      </c>
      <c r="T49" s="73"/>
      <c r="U49" s="79">
        <f t="shared" si="2"/>
        <v>0</v>
      </c>
      <c r="V49" s="78">
        <f t="shared" si="0"/>
      </c>
      <c r="W49" s="74"/>
    </row>
    <row r="50" spans="1:23" ht="15" customHeight="1">
      <c r="A50" s="42">
        <v>44</v>
      </c>
      <c r="B50" s="26"/>
      <c r="C50" s="26"/>
      <c r="D50" s="26"/>
      <c r="E50" s="43"/>
      <c r="F50" s="26"/>
      <c r="G50" s="26"/>
      <c r="H50" s="26"/>
      <c r="I50" s="43"/>
      <c r="J50" s="44"/>
      <c r="K50" s="44"/>
      <c r="L50" s="70">
        <v>0</v>
      </c>
      <c r="M50" s="70">
        <v>0</v>
      </c>
      <c r="N50" s="71">
        <v>0</v>
      </c>
      <c r="O50" s="71">
        <v>0</v>
      </c>
      <c r="P50" s="71">
        <v>0</v>
      </c>
      <c r="Q50" s="70">
        <v>0</v>
      </c>
      <c r="R50" s="70">
        <v>0</v>
      </c>
      <c r="S50" s="78">
        <f t="shared" si="1"/>
        <v>0</v>
      </c>
      <c r="T50" s="70"/>
      <c r="U50" s="79">
        <f t="shared" si="2"/>
        <v>0</v>
      </c>
      <c r="V50" s="78">
        <f t="shared" si="0"/>
      </c>
      <c r="W50" s="72"/>
    </row>
    <row r="51" spans="1:23" ht="16.5" customHeight="1">
      <c r="A51" s="42">
        <v>45</v>
      </c>
      <c r="B51" s="26"/>
      <c r="C51" s="26"/>
      <c r="D51" s="26"/>
      <c r="E51" s="43"/>
      <c r="F51" s="26"/>
      <c r="G51" s="26"/>
      <c r="H51" s="26"/>
      <c r="I51" s="43"/>
      <c r="J51" s="44"/>
      <c r="K51" s="44"/>
      <c r="L51" s="70">
        <v>0</v>
      </c>
      <c r="M51" s="70">
        <v>0</v>
      </c>
      <c r="N51" s="71">
        <v>0</v>
      </c>
      <c r="O51" s="71">
        <v>0</v>
      </c>
      <c r="P51" s="71">
        <v>0</v>
      </c>
      <c r="Q51" s="70">
        <v>0</v>
      </c>
      <c r="R51" s="70">
        <v>0</v>
      </c>
      <c r="S51" s="78">
        <f t="shared" si="1"/>
        <v>0</v>
      </c>
      <c r="T51" s="70"/>
      <c r="U51" s="79">
        <f t="shared" si="2"/>
        <v>0</v>
      </c>
      <c r="V51" s="78">
        <f t="shared" si="0"/>
      </c>
      <c r="W51" s="72"/>
    </row>
    <row r="52" spans="1:23" ht="15" customHeight="1">
      <c r="A52" s="42">
        <v>46</v>
      </c>
      <c r="B52" s="26"/>
      <c r="C52" s="26"/>
      <c r="D52" s="26"/>
      <c r="E52" s="43"/>
      <c r="F52" s="26"/>
      <c r="G52" s="26"/>
      <c r="H52" s="26"/>
      <c r="I52" s="43"/>
      <c r="J52" s="44"/>
      <c r="K52" s="44"/>
      <c r="L52" s="70">
        <v>0</v>
      </c>
      <c r="M52" s="70">
        <v>0</v>
      </c>
      <c r="N52" s="71">
        <v>0</v>
      </c>
      <c r="O52" s="71">
        <v>0</v>
      </c>
      <c r="P52" s="71">
        <v>0</v>
      </c>
      <c r="Q52" s="70">
        <v>0</v>
      </c>
      <c r="R52" s="70">
        <v>0</v>
      </c>
      <c r="S52" s="78">
        <f t="shared" si="1"/>
        <v>0</v>
      </c>
      <c r="T52" s="70"/>
      <c r="U52" s="79">
        <f t="shared" si="2"/>
        <v>0</v>
      </c>
      <c r="V52" s="78">
        <f t="shared" si="0"/>
      </c>
      <c r="W52" s="72"/>
    </row>
    <row r="53" spans="1:23" ht="15" customHeight="1">
      <c r="A53" s="42">
        <v>47</v>
      </c>
      <c r="B53" s="26"/>
      <c r="C53" s="31"/>
      <c r="D53" s="31"/>
      <c r="E53" s="43"/>
      <c r="F53" s="31"/>
      <c r="G53" s="26"/>
      <c r="H53" s="26"/>
      <c r="I53" s="43"/>
      <c r="J53" s="44"/>
      <c r="K53" s="45"/>
      <c r="L53" s="70">
        <v>0</v>
      </c>
      <c r="M53" s="70">
        <v>0</v>
      </c>
      <c r="N53" s="71">
        <v>0</v>
      </c>
      <c r="O53" s="71">
        <v>0</v>
      </c>
      <c r="P53" s="71">
        <v>0</v>
      </c>
      <c r="Q53" s="70">
        <v>0</v>
      </c>
      <c r="R53" s="70">
        <v>0</v>
      </c>
      <c r="S53" s="78">
        <f t="shared" si="1"/>
        <v>0</v>
      </c>
      <c r="T53" s="73"/>
      <c r="U53" s="79">
        <f t="shared" si="2"/>
        <v>0</v>
      </c>
      <c r="V53" s="78">
        <f t="shared" si="0"/>
      </c>
      <c r="W53" s="74"/>
    </row>
    <row r="54" spans="1:23" ht="15" customHeight="1">
      <c r="A54" s="42">
        <v>48</v>
      </c>
      <c r="B54" s="26"/>
      <c r="C54" s="31"/>
      <c r="D54" s="31"/>
      <c r="E54" s="43"/>
      <c r="F54" s="31"/>
      <c r="G54" s="26"/>
      <c r="H54" s="26"/>
      <c r="I54" s="43"/>
      <c r="J54" s="44"/>
      <c r="K54" s="45"/>
      <c r="L54" s="70">
        <v>0</v>
      </c>
      <c r="M54" s="70">
        <v>0</v>
      </c>
      <c r="N54" s="71">
        <v>0</v>
      </c>
      <c r="O54" s="71">
        <v>0</v>
      </c>
      <c r="P54" s="71">
        <v>0</v>
      </c>
      <c r="Q54" s="70">
        <v>0</v>
      </c>
      <c r="R54" s="70">
        <v>0</v>
      </c>
      <c r="S54" s="78">
        <f t="shared" si="1"/>
        <v>0</v>
      </c>
      <c r="T54" s="73"/>
      <c r="U54" s="79">
        <f t="shared" si="2"/>
        <v>0</v>
      </c>
      <c r="V54" s="78">
        <f t="shared" si="0"/>
      </c>
      <c r="W54" s="74"/>
    </row>
    <row r="55" spans="1:23" ht="15" customHeight="1">
      <c r="A55" s="42">
        <v>49</v>
      </c>
      <c r="B55" s="26"/>
      <c r="C55" s="31"/>
      <c r="D55" s="31"/>
      <c r="E55" s="43"/>
      <c r="F55" s="31"/>
      <c r="G55" s="26"/>
      <c r="H55" s="26"/>
      <c r="I55" s="43"/>
      <c r="J55" s="44"/>
      <c r="K55" s="45"/>
      <c r="L55" s="70">
        <v>0</v>
      </c>
      <c r="M55" s="70">
        <v>0</v>
      </c>
      <c r="N55" s="71">
        <v>0</v>
      </c>
      <c r="O55" s="71">
        <v>0</v>
      </c>
      <c r="P55" s="71">
        <v>0</v>
      </c>
      <c r="Q55" s="70">
        <v>0</v>
      </c>
      <c r="R55" s="70">
        <v>0</v>
      </c>
      <c r="S55" s="78">
        <f t="shared" si="1"/>
        <v>0</v>
      </c>
      <c r="T55" s="73"/>
      <c r="U55" s="79">
        <f t="shared" si="2"/>
        <v>0</v>
      </c>
      <c r="V55" s="78">
        <f t="shared" si="0"/>
      </c>
      <c r="W55" s="74"/>
    </row>
    <row r="56" spans="1:23" ht="15" customHeight="1">
      <c r="A56" s="42">
        <v>50</v>
      </c>
      <c r="B56" s="26"/>
      <c r="C56" s="31"/>
      <c r="D56" s="31"/>
      <c r="E56" s="43"/>
      <c r="F56" s="31"/>
      <c r="G56" s="26"/>
      <c r="H56" s="26"/>
      <c r="I56" s="43"/>
      <c r="J56" s="44"/>
      <c r="K56" s="45"/>
      <c r="L56" s="70">
        <v>0</v>
      </c>
      <c r="M56" s="70">
        <v>0</v>
      </c>
      <c r="N56" s="71">
        <v>0</v>
      </c>
      <c r="O56" s="71">
        <v>0</v>
      </c>
      <c r="P56" s="71">
        <v>0</v>
      </c>
      <c r="Q56" s="70">
        <v>0</v>
      </c>
      <c r="R56" s="70">
        <v>0</v>
      </c>
      <c r="S56" s="78">
        <f t="shared" si="1"/>
        <v>0</v>
      </c>
      <c r="T56" s="73"/>
      <c r="U56" s="79">
        <f t="shared" si="2"/>
        <v>0</v>
      </c>
      <c r="V56" s="78">
        <f t="shared" si="0"/>
      </c>
      <c r="W56" s="74"/>
    </row>
    <row r="57" spans="1:23" ht="21.75" customHeight="1">
      <c r="A57" s="119" t="s">
        <v>28</v>
      </c>
      <c r="B57" s="120"/>
      <c r="C57" s="120"/>
      <c r="D57" s="120"/>
      <c r="E57" s="120"/>
      <c r="F57" s="120"/>
      <c r="G57" s="120"/>
      <c r="H57" s="120"/>
      <c r="I57" s="120"/>
      <c r="J57" s="121"/>
      <c r="K57" s="13">
        <f aca="true" t="shared" si="3" ref="K57:U57">SUM(K7:K56)</f>
        <v>306</v>
      </c>
      <c r="L57" s="13">
        <f t="shared" si="3"/>
        <v>0</v>
      </c>
      <c r="M57" s="13">
        <f t="shared" si="3"/>
        <v>0</v>
      </c>
      <c r="N57" s="13">
        <f t="shared" si="3"/>
        <v>0</v>
      </c>
      <c r="O57" s="13">
        <f t="shared" si="3"/>
        <v>0</v>
      </c>
      <c r="P57" s="13">
        <f t="shared" si="3"/>
        <v>0</v>
      </c>
      <c r="Q57" s="13">
        <f t="shared" si="3"/>
        <v>0</v>
      </c>
      <c r="R57" s="13">
        <f t="shared" si="3"/>
        <v>0</v>
      </c>
      <c r="S57" s="75">
        <f t="shared" si="3"/>
        <v>0</v>
      </c>
      <c r="T57" s="13">
        <f t="shared" si="3"/>
        <v>0</v>
      </c>
      <c r="U57" s="13">
        <f t="shared" si="3"/>
        <v>0</v>
      </c>
      <c r="V57" s="76">
        <f t="shared" si="0"/>
      </c>
      <c r="W57" s="77"/>
    </row>
    <row r="58" spans="1:23" ht="43.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R58" s="86"/>
      <c r="S58" s="86"/>
      <c r="T58" s="49"/>
      <c r="U58" s="49"/>
      <c r="V58" s="49"/>
      <c r="W58" s="49"/>
    </row>
    <row r="59" spans="18:23" ht="13.5">
      <c r="R59" s="49"/>
      <c r="S59" s="88"/>
      <c r="T59" s="88"/>
      <c r="U59" s="88"/>
      <c r="V59" s="88"/>
      <c r="W59" s="88"/>
    </row>
    <row r="60" spans="18:23" ht="18" customHeight="1">
      <c r="R60" s="49"/>
      <c r="S60" s="88"/>
      <c r="T60" s="88"/>
      <c r="U60" s="88"/>
      <c r="V60" s="88"/>
      <c r="W60" s="88"/>
    </row>
    <row r="61" spans="2:23" ht="24" customHeight="1">
      <c r="B61" s="12"/>
      <c r="R61" s="89"/>
      <c r="S61" s="89"/>
      <c r="T61" s="50"/>
      <c r="U61" s="50"/>
      <c r="V61" s="50"/>
      <c r="W61" s="51"/>
    </row>
    <row r="62" spans="18:23" ht="15.75" customHeight="1">
      <c r="R62" s="49"/>
      <c r="S62" s="88"/>
      <c r="T62" s="88"/>
      <c r="U62" s="88"/>
      <c r="V62" s="88"/>
      <c r="W62" s="88"/>
    </row>
    <row r="63" spans="18:23" ht="15.75" customHeight="1">
      <c r="R63" s="49"/>
      <c r="S63" s="88"/>
      <c r="T63" s="88"/>
      <c r="U63" s="88"/>
      <c r="V63" s="88"/>
      <c r="W63" s="88"/>
    </row>
    <row r="64" spans="19:23" ht="15">
      <c r="S64" s="52"/>
      <c r="T64" s="52"/>
      <c r="U64" s="53"/>
      <c r="V64" s="53"/>
      <c r="W64" s="53"/>
    </row>
  </sheetData>
  <sheetProtection password="8F53" sheet="1"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6.25">
      <c r="C2" s="3" t="s">
        <v>29</v>
      </c>
      <c r="D2" s="4" t="s">
        <v>30</v>
      </c>
      <c r="F2" s="14"/>
      <c r="G2" s="29"/>
    </row>
    <row r="3" spans="2:10" ht="39">
      <c r="B3" s="37" t="s">
        <v>3</v>
      </c>
      <c r="C3" s="5" t="s">
        <v>48</v>
      </c>
      <c r="D3" s="5" t="s">
        <v>40</v>
      </c>
      <c r="G3" s="30"/>
      <c r="H3" s="5" t="s">
        <v>33</v>
      </c>
      <c r="J3" s="5"/>
    </row>
    <row r="4" spans="2:10" ht="39">
      <c r="B4" s="7" t="s">
        <v>42</v>
      </c>
      <c r="C4" s="5" t="s">
        <v>47</v>
      </c>
      <c r="D4" s="5" t="s">
        <v>39</v>
      </c>
      <c r="G4" s="30"/>
      <c r="H4" s="5" t="s">
        <v>34</v>
      </c>
      <c r="J4" s="5"/>
    </row>
    <row r="5" spans="2:10" ht="39">
      <c r="B5" s="7" t="s">
        <v>43</v>
      </c>
      <c r="C5" s="5" t="s">
        <v>46</v>
      </c>
      <c r="D5" s="5" t="s">
        <v>41</v>
      </c>
      <c r="G5" s="30"/>
      <c r="H5" s="5" t="s">
        <v>35</v>
      </c>
      <c r="J5" s="5"/>
    </row>
    <row r="6" spans="2:10" ht="26.25">
      <c r="B6" s="7" t="s">
        <v>44</v>
      </c>
      <c r="C6" s="5" t="s">
        <v>45</v>
      </c>
      <c r="D6" s="3" t="s">
        <v>32</v>
      </c>
      <c r="G6" s="28"/>
      <c r="H6" s="5" t="s">
        <v>36</v>
      </c>
      <c r="J6" s="5"/>
    </row>
    <row r="7" spans="2:10" ht="26.25">
      <c r="B7" s="6"/>
      <c r="C7" s="3" t="s">
        <v>31</v>
      </c>
      <c r="D7" s="5"/>
      <c r="G7" s="28"/>
      <c r="H7" s="5" t="s">
        <v>37</v>
      </c>
      <c r="J7" s="5"/>
    </row>
    <row r="8" spans="3:8" ht="12.75">
      <c r="C8" s="5" t="s">
        <v>38</v>
      </c>
      <c r="D8" s="5"/>
      <c r="F8" s="3"/>
      <c r="G8" s="28"/>
      <c r="H8" s="5" t="s">
        <v>38</v>
      </c>
    </row>
    <row r="9" spans="3:7" ht="12.75">
      <c r="C9" s="3"/>
      <c r="D9" s="3"/>
      <c r="E9" s="3"/>
      <c r="F9" s="3"/>
      <c r="G9" s="28"/>
    </row>
    <row r="10" spans="4:7" ht="12.75">
      <c r="D10" s="3"/>
      <c r="E10" s="3"/>
      <c r="F10" s="3"/>
      <c r="G10" s="25"/>
    </row>
    <row r="11" spans="6:7" ht="12.75">
      <c r="F11" s="4"/>
      <c r="G11" s="25"/>
    </row>
    <row r="12" spans="4:7" ht="12.75">
      <c r="D12" s="58" t="s">
        <v>80</v>
      </c>
      <c r="F12" s="4"/>
      <c r="G12" s="29"/>
    </row>
    <row r="13" spans="2:7" ht="15">
      <c r="B13" s="55" t="s">
        <v>52</v>
      </c>
      <c r="D13" s="59" t="s">
        <v>84</v>
      </c>
      <c r="F13" s="4"/>
      <c r="G13" s="25"/>
    </row>
    <row r="14" spans="2:7" ht="30.75">
      <c r="B14" s="55" t="s">
        <v>53</v>
      </c>
      <c r="D14" s="59" t="s">
        <v>85</v>
      </c>
      <c r="F14" s="4"/>
      <c r="G14" s="25"/>
    </row>
    <row r="15" spans="2:7" ht="30.75">
      <c r="B15" s="55" t="s">
        <v>54</v>
      </c>
      <c r="D15" s="60" t="s">
        <v>86</v>
      </c>
      <c r="F15" s="4"/>
      <c r="G15" s="25"/>
    </row>
    <row r="16" spans="2:7" ht="14.25">
      <c r="B16" s="55" t="s">
        <v>55</v>
      </c>
      <c r="F16" s="4"/>
      <c r="G16" s="25"/>
    </row>
    <row r="17" ht="14.25">
      <c r="B17" s="56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Потребител на Windows</cp:lastModifiedBy>
  <cp:lastPrinted>2023-11-29T09:38:32Z</cp:lastPrinted>
  <dcterms:created xsi:type="dcterms:W3CDTF">1996-10-14T23:33:28Z</dcterms:created>
  <dcterms:modified xsi:type="dcterms:W3CDTF">2023-11-29T11:14:25Z</dcterms:modified>
  <cp:category/>
  <cp:version/>
  <cp:contentType/>
  <cp:contentStatus/>
</cp:coreProperties>
</file>